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hiryokoto\Desktop\協議会関係\HP更新\令和5年6月　日更新\更新・追加データ\"/>
    </mc:Choice>
  </mc:AlternateContent>
  <xr:revisionPtr revIDLastSave="0" documentId="13_ncr:1_{AC4CA42E-9C4A-41B0-B6F0-195ABC1CC45A}" xr6:coauthVersionLast="47" xr6:coauthVersionMax="47" xr10:uidLastSave="{00000000-0000-0000-0000-000000000000}"/>
  <bookViews>
    <workbookView xWindow="-120" yWindow="-120" windowWidth="20730" windowHeight="11160" tabRatio="790" xr2:uid="{00000000-000D-0000-FFFF-FFFF00000000}"/>
  </bookViews>
  <sheets>
    <sheet name="参考様式第1-2号  (秋肥)" sheetId="6" r:id="rId1"/>
    <sheet name="参考様式第1-2号  (秋肥)記載例" sheetId="3" r:id="rId2"/>
    <sheet name="参考様式第1-2号  (春肥)" sheetId="7" r:id="rId3"/>
    <sheet name="参考様式第1-2号  (春肥)記載例" sheetId="4" r:id="rId4"/>
  </sheets>
  <definedNames>
    <definedName name="_xlnm.Print_Area" localSheetId="0">'参考様式第1-2号  (秋肥)'!$A$1:$E$29</definedName>
    <definedName name="_xlnm.Print_Area" localSheetId="1">'参考様式第1-2号  (秋肥)記載例'!$A$1:$E$23</definedName>
    <definedName name="_xlnm.Print_Area" localSheetId="2">'参考様式第1-2号  (春肥)'!$A$1:$E$29</definedName>
    <definedName name="_xlnm.Print_Area" localSheetId="3">'参考様式第1-2号  (春肥)記載例'!$A$1:$E$23</definedName>
    <definedName name="_xlnm.Print_Titles" localSheetId="0">'参考様式第1-2号  (秋肥)'!$3:$6</definedName>
    <definedName name="_xlnm.Print_Titles" localSheetId="1">'参考様式第1-2号  (秋肥)記載例'!$3:$6</definedName>
    <definedName name="_xlnm.Print_Titles" localSheetId="2">'参考様式第1-2号  (春肥)'!$3:$6</definedName>
    <definedName name="_xlnm.Print_Titles" localSheetId="3">'参考様式第1-2号  (春肥)記載例'!$3:$6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6" l="1"/>
  <c r="E19" i="6"/>
  <c r="E18" i="6"/>
  <c r="E17" i="6"/>
  <c r="E16" i="6"/>
  <c r="E15" i="6"/>
  <c r="E14" i="6"/>
  <c r="E13" i="6"/>
  <c r="E12" i="6"/>
  <c r="E19" i="7"/>
  <c r="E18" i="7"/>
  <c r="E17" i="7"/>
  <c r="E16" i="7"/>
  <c r="E15" i="7"/>
  <c r="E14" i="7"/>
  <c r="E13" i="7"/>
  <c r="E20" i="7"/>
  <c r="E12" i="7"/>
  <c r="E11" i="7"/>
  <c r="E10" i="7"/>
  <c r="E9" i="7"/>
  <c r="E8" i="7"/>
  <c r="E7" i="7"/>
  <c r="D21" i="7"/>
  <c r="D21" i="6"/>
  <c r="E11" i="6"/>
  <c r="E10" i="6"/>
  <c r="E9" i="6"/>
  <c r="E8" i="6"/>
  <c r="E7" i="6"/>
  <c r="E21" i="7" l="1"/>
  <c r="E21" i="6"/>
  <c r="D14" i="4"/>
  <c r="E13" i="4"/>
  <c r="E12" i="4"/>
  <c r="E11" i="4"/>
  <c r="E10" i="4"/>
  <c r="E9" i="4"/>
  <c r="E8" i="4"/>
  <c r="E7" i="4"/>
  <c r="E14" i="4" l="1"/>
  <c r="D14" i="3"/>
  <c r="E13" i="3"/>
  <c r="E12" i="3"/>
  <c r="E11" i="3"/>
  <c r="E10" i="3"/>
  <c r="E9" i="3"/>
  <c r="E8" i="3"/>
  <c r="E7" i="3"/>
  <c r="E14" i="3" l="1"/>
</calcChain>
</file>

<file path=xl/sharedStrings.xml><?xml version="1.0" encoding="utf-8"?>
<sst xmlns="http://schemas.openxmlformats.org/spreadsheetml/2006/main" count="124" uniqueCount="30">
  <si>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</si>
  <si>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</si>
  <si>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</si>
  <si>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</si>
  <si>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</si>
  <si>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</si>
  <si>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</si>
  <si>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</si>
  <si>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</si>
  <si>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</si>
  <si>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</si>
  <si>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</si>
  <si>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参考様式第１－２号</t>
    <rPh sb="0" eb="2">
      <t>サンコウ</t>
    </rPh>
    <rPh sb="2" eb="4">
      <t>ヨウシキ</t>
    </rPh>
    <rPh sb="4" eb="5">
      <t>ダイ</t>
    </rPh>
    <rPh sb="8" eb="9">
      <t>ゴウ</t>
    </rPh>
    <phoneticPr fontId="2"/>
  </si>
  <si>
    <t>　表中に十分に記載できない場合には、別紙で提出すること。</t>
  </si>
  <si>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</si>
  <si>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</si>
  <si>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</si>
  <si>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フリガナ</t>
    <phoneticPr fontId="2"/>
  </si>
  <si>
    <t>６</t>
  </si>
  <si>
    <t>　１法人で申請する場合には、参考様式１－３号を添付すること。</t>
    <rPh sb="2" eb="4">
      <t>ホウジン</t>
    </rPh>
    <rPh sb="5" eb="7">
      <t>シンセイ</t>
    </rPh>
    <rPh sb="9" eb="11">
      <t>バアイ</t>
    </rPh>
    <rPh sb="14" eb="16">
      <t>サンコウ</t>
    </rPh>
    <rPh sb="16" eb="18">
      <t>ヨウシキ</t>
    </rPh>
    <rPh sb="21" eb="22">
      <t>ゴウ</t>
    </rPh>
    <rPh sb="23" eb="25">
      <t>テンプ</t>
    </rPh>
    <phoneticPr fontId="2"/>
  </si>
  <si>
    <t>●●　●●</t>
    <phoneticPr fontId="2"/>
  </si>
  <si>
    <t>○○　○○</t>
    <phoneticPr fontId="2"/>
  </si>
  <si>
    <t>支援予定額（円）</t>
    <rPh sb="4" eb="5">
      <t>ガク</t>
    </rPh>
    <rPh sb="6" eb="7">
      <t>エン</t>
    </rPh>
    <phoneticPr fontId="2"/>
  </si>
  <si>
    <t>支援予定額</t>
  </si>
  <si>
    <t>　支援予定額の算出方法は下記のとおりとする。
支援予定額＝｛（当年の肥料費）－（当年の肥料費）÷（高騰率:1.4）÷0.9｝×0.7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73" eb="74">
      <t>ア</t>
    </rPh>
    <rPh sb="171" eb="175">
      <t>シエンヨテイ</t>
    </rPh>
    <rPh sb="250" eb="251">
      <t>ア</t>
    </rPh>
    <phoneticPr fontId="2"/>
  </si>
  <si>
    <t>取組実施者名　</t>
    <rPh sb="0" eb="5">
      <t>トリクミジッシシャ</t>
    </rPh>
    <rPh sb="5" eb="6">
      <t>メイ</t>
    </rPh>
    <phoneticPr fontId="2"/>
  </si>
  <si>
    <t>氏　　　　　名
又　は
法人(組織)名･代表者名</t>
    <rPh sb="0" eb="1">
      <t>シ</t>
    </rPh>
    <rPh sb="6" eb="7">
      <t>メイ</t>
    </rPh>
    <rPh sb="8" eb="9">
      <t>マタ</t>
    </rPh>
    <rPh sb="12" eb="14">
      <t>ホウジン</t>
    </rPh>
    <rPh sb="15" eb="17">
      <t>ソシキ</t>
    </rPh>
    <rPh sb="18" eb="19">
      <t>メイ</t>
    </rPh>
    <rPh sb="20" eb="24">
      <t>ダイヒョウシャメイ</t>
    </rPh>
    <phoneticPr fontId="2"/>
  </si>
  <si>
    <r>
      <t>取組実施者名　</t>
    </r>
    <r>
      <rPr>
        <b/>
        <u/>
        <sz val="14"/>
        <color rgb="FFFF0000"/>
        <rFont val="ＭＳ 明朝"/>
        <family val="1"/>
        <charset val="128"/>
      </rPr>
      <t>株式会社○○</t>
    </r>
    <rPh sb="0" eb="5">
      <t>トリクミジッシシャ</t>
    </rPh>
    <rPh sb="5" eb="6">
      <t>メイ</t>
    </rPh>
    <rPh sb="7" eb="11">
      <t>カブシキガイシャ</t>
    </rPh>
    <phoneticPr fontId="2"/>
  </si>
  <si>
    <r>
      <rPr>
        <b/>
        <u/>
        <sz val="16"/>
        <color theme="1"/>
        <rFont val="ＭＳ ゴシック"/>
        <family val="3"/>
        <charset val="128"/>
      </rPr>
      <t>春用</t>
    </r>
    <r>
      <rPr>
        <sz val="16"/>
        <color theme="1"/>
        <rFont val="ＭＳ 明朝"/>
        <family val="1"/>
        <charset val="128"/>
      </rPr>
      <t>肥料（令和４年11月～令和５年５月購入分）</t>
    </r>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</si>
  <si>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r>
      <rPr>
        <b/>
        <u/>
        <sz val="16"/>
        <color theme="1"/>
        <rFont val="ＭＳ ゴシック"/>
        <family val="3"/>
        <charset val="128"/>
      </rPr>
      <t>秋用</t>
    </r>
    <r>
      <rPr>
        <sz val="16"/>
        <color theme="1"/>
        <rFont val="ＭＳ 明朝"/>
        <family val="1"/>
        <charset val="128"/>
      </rPr>
      <t>肥料（令和４年６月～令和４年10月購入分）</t>
    </r>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</si>
</sst>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sz val="10"/>
      <color rgb="FFFF0000"/>
      <name val="ＭＳ 明朝"/>
      <family val="1"/>
      <charset val="128"/>
    </font>
    <font>
      <u/>
      <sz val="10"/>
      <color theme="1"/>
      <name val="ＭＳ 明朝"/>
      <family val="1"/>
      <charset val="128"/>
    </font>
    <font>
      <sz val="12"/>
      <color theme="1"/>
      <name val="ＭＳ 明朝"/>
      <family val="1"/>
      <charset val="128"/>
    </font>
    <font>
      <b/>
      <u/>
      <sz val="14"/>
      <color theme="1"/>
      <name val="ＭＳ 明朝"/>
      <family val="1"/>
      <charset val="128"/>
    </font>
    <font>
      <sz val="16"/>
      <color theme="1"/>
      <name val="ＭＳ 明朝"/>
      <family val="1"/>
      <charset val="128"/>
    </font>
    <font>
      <sz val="12"/>
      <name val="ＭＳ 明朝"/>
      <family val="1"/>
      <charset val="128"/>
    </font>
    <font>
      <sz val="18"/>
      <color theme="1"/>
      <name val="ＭＳ 明朝"/>
      <family val="1"/>
      <charset val="128"/>
    </font>
    <font>
      <sz val="16"/>
      <color rgb="FFFF0000"/>
      <name val="ＭＳ 明朝"/>
      <family val="1"/>
      <charset val="128"/>
    </font>
    <font>
      <b/>
      <u/>
      <sz val="14"/>
      <color rgb="FFFF0000"/>
      <name val="ＭＳ 明朝"/>
      <family val="1"/>
      <charset val="128"/>
    </font>
    <font>
      <b/>
      <u/>
      <sz val="16"/>
      <color theme="1"/>
      <name val="ＭＳ ゴシック"/>
      <family val="3"/>
      <charset val="128"/>
    </font>
    <font>
      <sz val="16"/>
      <color theme="1"/>
      <name val="ＭＳ 明朝"/>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style="thin">
        <color auto="1"/>
      </left>
      <right/>
      <top/>
      <bottom/>
      <diagonal/>
    </border>
    <border>
      <left style="medium">
        <color indexed="64"/>
      </left>
      <right style="medium">
        <color indexed="64"/>
      </right>
      <top/>
      <bottom/>
      <diagonal/>
    </border>
    <border>
      <left style="thin">
        <color auto="1"/>
      </left>
      <right style="thin">
        <color auto="1"/>
      </right>
      <top style="double">
        <color auto="1"/>
      </top>
      <bottom style="thin">
        <color auto="1"/>
      </bottom>
      <diagonal/>
    </border>
    <border>
      <left style="medium">
        <color indexed="64"/>
      </left>
      <right style="medium">
        <color indexed="64"/>
      </right>
      <top style="double">
        <color auto="1"/>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lignment vertical="center"/>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38" fontId="6" fillId="0" borderId="0" xfId="1" applyFont="1" applyFill="1" applyBorder="1" applyAlignment="1">
      <alignment horizontal="left" vertical="top" wrapText="1"/>
    </xf>
    <xf numFmtId="38" fontId="4" fillId="0" borderId="0" xfId="1" applyFont="1" applyFill="1" applyBorder="1" applyAlignment="1">
      <alignment horizontal="left" vertical="top" wrapText="1"/>
    </xf>
    <xf numFmtId="0" fontId="8" fillId="0" borderId="0" xfId="0" applyFont="1" applyAlignment="1">
      <alignment horizontal="right" vertical="center"/>
    </xf>
    <xf numFmtId="38" fontId="3" fillId="2" borderId="0" xfId="1" applyFont="1" applyFill="1" applyBorder="1" applyAlignment="1">
      <alignment horizontal="center" vertical="center"/>
    </xf>
    <xf numFmtId="38" fontId="3" fillId="2" borderId="12" xfId="1" applyFont="1" applyFill="1" applyBorder="1" applyAlignment="1">
      <alignment horizontal="center" vertical="center" wrapText="1"/>
    </xf>
    <xf numFmtId="38" fontId="3" fillId="3" borderId="0" xfId="1" applyFont="1" applyFill="1" applyBorder="1" applyAlignment="1">
      <alignment horizontal="center" vertical="center" wrapText="1"/>
    </xf>
    <xf numFmtId="38" fontId="7" fillId="0" borderId="12" xfId="1" applyFont="1" applyBorder="1" applyAlignment="1">
      <alignment horizontal="right" vertical="center"/>
    </xf>
    <xf numFmtId="38" fontId="7" fillId="3" borderId="0" xfId="1" applyFont="1" applyFill="1" applyBorder="1" applyAlignment="1">
      <alignment vertical="center" wrapText="1"/>
    </xf>
    <xf numFmtId="38" fontId="7" fillId="4" borderId="0" xfId="1" applyFont="1" applyFill="1" applyBorder="1" applyAlignment="1">
      <alignment horizontal="right" vertical="center"/>
    </xf>
    <xf numFmtId="38" fontId="7" fillId="2" borderId="12" xfId="1" applyFont="1" applyFill="1" applyBorder="1" applyAlignment="1">
      <alignment horizontal="right" vertical="center"/>
    </xf>
    <xf numFmtId="38" fontId="11" fillId="2" borderId="6" xfId="1" applyFont="1" applyFill="1" applyBorder="1" applyAlignment="1">
      <alignment horizontal="center" vertical="center" wrapText="1"/>
    </xf>
    <xf numFmtId="38" fontId="11" fillId="3" borderId="7" xfId="1" applyFont="1" applyFill="1" applyBorder="1" applyAlignment="1">
      <alignment horizontal="center" vertical="center" wrapText="1"/>
    </xf>
    <xf numFmtId="0" fontId="11" fillId="0" borderId="8" xfId="0" quotePrefix="1" applyFont="1" applyBorder="1" applyAlignment="1">
      <alignment horizontal="center" vertical="center"/>
    </xf>
    <xf numFmtId="0" fontId="11" fillId="0" borderId="1" xfId="0" quotePrefix="1" applyFont="1" applyBorder="1" applyAlignment="1">
      <alignment horizontal="center" vertical="center"/>
    </xf>
    <xf numFmtId="38" fontId="11" fillId="2" borderId="1" xfId="1" applyFont="1" applyFill="1" applyBorder="1" applyAlignment="1">
      <alignment horizontal="center" vertical="center"/>
    </xf>
    <xf numFmtId="38" fontId="9" fillId="0" borderId="0" xfId="1" applyFont="1" applyFill="1" applyBorder="1" applyAlignment="1">
      <alignment horizontal="center" vertical="center"/>
    </xf>
    <xf numFmtId="38" fontId="9" fillId="0" borderId="0" xfId="1" applyFont="1" applyFill="1" applyBorder="1" applyAlignment="1">
      <alignment horizontal="center" vertical="center" wrapText="1"/>
    </xf>
    <xf numFmtId="38" fontId="9" fillId="0" borderId="0" xfId="1" applyFont="1" applyFill="1" applyBorder="1" applyAlignment="1">
      <alignment horizontal="right" vertical="center"/>
    </xf>
    <xf numFmtId="38" fontId="9" fillId="0" borderId="0" xfId="1" quotePrefix="1" applyFont="1" applyFill="1" applyBorder="1" applyAlignment="1">
      <alignment horizontal="right" vertical="top"/>
    </xf>
    <xf numFmtId="0" fontId="9" fillId="0" borderId="0" xfId="0" applyFont="1" applyAlignment="1">
      <alignment horizontal="center" vertical="center"/>
    </xf>
    <xf numFmtId="0" fontId="9" fillId="0" borderId="0" xfId="0" applyFont="1" applyAlignment="1">
      <alignment horizontal="left" vertical="center" wrapText="1"/>
    </xf>
    <xf numFmtId="38" fontId="9" fillId="0" borderId="0" xfId="1" applyFont="1" applyAlignment="1">
      <alignment vertical="center"/>
    </xf>
    <xf numFmtId="38" fontId="9" fillId="0" borderId="0" xfId="1" applyFont="1" applyAlignment="1">
      <alignment horizontal="left" vertical="center"/>
    </xf>
    <xf numFmtId="0" fontId="11" fillId="0" borderId="8" xfId="0" quotePrefix="1" applyFont="1" applyBorder="1" applyAlignment="1">
      <alignment horizontal="center" vertical="center" shrinkToFit="1"/>
    </xf>
    <xf numFmtId="0" fontId="11" fillId="0" borderId="8" xfId="0" applyFont="1" applyBorder="1" applyAlignment="1">
      <alignment horizontal="left" vertical="center" shrinkToFit="1"/>
    </xf>
    <xf numFmtId="0" fontId="11" fillId="0" borderId="1" xfId="0" quotePrefix="1" applyFont="1" applyBorder="1" applyAlignment="1">
      <alignment horizontal="center" vertical="center" shrinkToFit="1"/>
    </xf>
    <xf numFmtId="0" fontId="11" fillId="0" borderId="1" xfId="0" applyFont="1" applyBorder="1" applyAlignment="1">
      <alignment horizontal="left" vertical="center" shrinkToFit="1"/>
    </xf>
    <xf numFmtId="38" fontId="13" fillId="0" borderId="8" xfId="1" applyFont="1" applyBorder="1" applyAlignment="1">
      <alignment horizontal="right" vertical="center" indent="1" shrinkToFit="1"/>
    </xf>
    <xf numFmtId="38" fontId="13" fillId="3" borderId="9" xfId="1" applyFont="1" applyFill="1" applyBorder="1" applyAlignment="1">
      <alignment horizontal="right" vertical="center" indent="1" shrinkToFit="1"/>
    </xf>
    <xf numFmtId="0" fontId="14" fillId="0" borderId="8" xfId="0" applyFont="1" applyBorder="1" applyAlignment="1">
      <alignment horizontal="left" vertical="center" wrapText="1"/>
    </xf>
    <xf numFmtId="0" fontId="14" fillId="0" borderId="1" xfId="0" applyFont="1" applyBorder="1" applyAlignment="1">
      <alignment horizontal="left" vertical="center" wrapText="1"/>
    </xf>
    <xf numFmtId="38" fontId="14" fillId="2" borderId="1" xfId="1" applyFont="1" applyFill="1" applyBorder="1" applyAlignment="1">
      <alignment horizontal="center" vertical="center" wrapText="1"/>
    </xf>
    <xf numFmtId="0" fontId="10" fillId="0" borderId="0" xfId="0" applyFont="1" applyAlignment="1">
      <alignment horizontal="right" vertical="center"/>
    </xf>
    <xf numFmtId="38" fontId="14" fillId="0" borderId="8" xfId="1" applyFont="1" applyBorder="1" applyAlignment="1">
      <alignment horizontal="right" vertical="center" indent="1"/>
    </xf>
    <xf numFmtId="38" fontId="14" fillId="3" borderId="9" xfId="1" applyFont="1" applyFill="1" applyBorder="1" applyAlignment="1">
      <alignment horizontal="right" vertical="center" wrapText="1" indent="1"/>
    </xf>
    <xf numFmtId="38" fontId="14" fillId="2" borderId="1" xfId="1" applyFont="1" applyFill="1" applyBorder="1" applyAlignment="1">
      <alignment horizontal="right" vertical="center" indent="1"/>
    </xf>
    <xf numFmtId="38" fontId="14" fillId="3" borderId="10" xfId="1" applyFont="1" applyFill="1" applyBorder="1" applyAlignment="1">
      <alignment horizontal="right" vertical="center" wrapText="1" indent="1"/>
    </xf>
    <xf numFmtId="38" fontId="14" fillId="0" borderId="8" xfId="1" applyFont="1" applyBorder="1" applyAlignment="1">
      <alignment horizontal="right" vertical="center" indent="1" shrinkToFit="1"/>
    </xf>
    <xf numFmtId="38" fontId="14" fillId="3" borderId="9" xfId="1" applyFont="1" applyFill="1" applyBorder="1" applyAlignment="1">
      <alignment horizontal="right" vertical="center" indent="1" shrinkToFit="1"/>
    </xf>
    <xf numFmtId="38" fontId="14" fillId="2" borderId="1" xfId="1" applyFont="1" applyFill="1" applyBorder="1" applyAlignment="1">
      <alignment horizontal="right" vertical="center" indent="1" shrinkToFit="1"/>
    </xf>
    <xf numFmtId="38" fontId="14" fillId="3" borderId="10" xfId="1" applyFont="1" applyFill="1" applyBorder="1" applyAlignment="1">
      <alignment horizontal="right" vertical="center" indent="1" shrinkToFit="1"/>
    </xf>
    <xf numFmtId="0" fontId="11" fillId="0" borderId="2" xfId="0" quotePrefix="1" applyFont="1" applyBorder="1" applyAlignment="1">
      <alignment horizontal="center" vertical="center" shrinkToFit="1"/>
    </xf>
    <xf numFmtId="0" fontId="11" fillId="0" borderId="2" xfId="0" applyFont="1" applyBorder="1" applyAlignment="1">
      <alignment horizontal="left" vertical="center" shrinkToFit="1"/>
    </xf>
    <xf numFmtId="0" fontId="11" fillId="0" borderId="11" xfId="0" applyFont="1" applyBorder="1" applyAlignment="1">
      <alignment horizontal="left" vertical="center" shrinkToFit="1"/>
    </xf>
    <xf numFmtId="38" fontId="13" fillId="0" borderId="11" xfId="1" applyFont="1" applyBorder="1" applyAlignment="1">
      <alignment horizontal="right" vertical="center" indent="1" shrinkToFit="1"/>
    </xf>
    <xf numFmtId="38" fontId="13" fillId="3" borderId="13" xfId="1" applyFont="1" applyFill="1" applyBorder="1" applyAlignment="1">
      <alignment horizontal="right" vertical="center" indent="1" shrinkToFit="1"/>
    </xf>
    <xf numFmtId="38" fontId="11" fillId="2" borderId="14" xfId="1" applyFont="1" applyFill="1" applyBorder="1" applyAlignment="1">
      <alignment horizontal="center" vertical="center" shrinkToFit="1"/>
    </xf>
    <xf numFmtId="38" fontId="13" fillId="2" borderId="14" xfId="1" applyFont="1" applyFill="1" applyBorder="1" applyAlignment="1">
      <alignment horizontal="right" vertical="center" indent="1" shrinkToFit="1"/>
    </xf>
    <xf numFmtId="38" fontId="13" fillId="3" borderId="15" xfId="1" applyFont="1" applyFill="1" applyBorder="1" applyAlignment="1">
      <alignment horizontal="right" vertical="center" indent="1" shrinkToFit="1"/>
    </xf>
    <xf numFmtId="38" fontId="11" fillId="2" borderId="14" xfId="1" applyFont="1" applyFill="1" applyBorder="1" applyAlignment="1">
      <alignment horizontal="center" vertical="center" wrapText="1"/>
    </xf>
    <xf numFmtId="38" fontId="9" fillId="0" borderId="0" xfId="1" applyFont="1" applyFill="1" applyBorder="1" applyAlignment="1">
      <alignment horizontal="left" vertical="top" wrapText="1"/>
    </xf>
    <xf numFmtId="0" fontId="11" fillId="2" borderId="2"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38" fontId="11" fillId="2" borderId="3" xfId="1" applyFont="1" applyFill="1" applyBorder="1" applyAlignment="1">
      <alignment horizontal="center" vertical="center"/>
    </xf>
    <xf numFmtId="38" fontId="11" fillId="2" borderId="4" xfId="1"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38" fontId="17" fillId="2" borderId="3" xfId="1" applyFont="1" applyFill="1" applyBorder="1" applyAlignment="1">
      <alignment horizontal="center" vertical="center" wrapText="1"/>
    </xf>
    <xf numFmtId="38" fontId="11" fillId="2" borderId="5" xfId="1" applyFont="1" applyFill="1" applyBorder="1" applyAlignment="1">
      <alignment horizontal="center" vertical="center" wrapText="1"/>
    </xf>
    <xf numFmtId="38" fontId="12" fillId="0" borderId="0" xfId="1" applyFont="1" applyFill="1" applyBorder="1" applyAlignment="1">
      <alignment horizontal="left" vertical="top" wrapText="1"/>
    </xf>
    <xf numFmtId="38" fontId="4" fillId="0" borderId="0" xfId="1" applyFont="1" applyFill="1" applyBorder="1" applyAlignment="1">
      <alignment horizontal="left" vertical="top" wrapText="1"/>
    </xf>
    <xf numFmtId="38" fontId="6" fillId="0" borderId="0" xfId="1" applyFont="1" applyFill="1" applyBorder="1" applyAlignment="1">
      <alignment horizontal="left" vertical="top" wrapText="1"/>
    </xf>
    <xf numFmtId="38" fontId="3" fillId="2" borderId="0" xfId="1" applyFont="1" applyFill="1" applyBorder="1" applyAlignment="1">
      <alignment horizontal="center" vertical="center" wrapText="1"/>
    </xf>
    <xf numFmtId="38" fontId="3" fillId="4" borderId="0"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1064559</xdr:colOff>
      <xdr:row>0</xdr:row>
      <xdr:rowOff>33619</xdr:rowOff>
    </xdr:from>
    <xdr:to>
      <xdr:col>3</xdr:col>
      <xdr:colOff>1636058</xdr:colOff>
      <xdr:row>1</xdr:row>
      <xdr:rowOff>319369</xdr:rowOff>
    </xdr:to>
    <xdr:sp macro="" textlink="">
      <xdr:nvSpPr>
        <xdr:cNvPr id="2" name="楕円 1">
          <a:extLst>
            <a:ext uri="{FF2B5EF4-FFF2-40B4-BE49-F238E27FC236}">
              <a16:creationId xmlns:a16="http://schemas.microsoft.com/office/drawing/2014/main" id="{398B67C5-F704-433B-8CFB-03978AAA6F62}"/>
            </a:ext>
          </a:extLst>
        </xdr:cNvPr>
        <xdr:cNvSpPr/>
      </xdr:nvSpPr>
      <xdr:spPr>
        <a:xfrm>
          <a:off x="3989294" y="33619"/>
          <a:ext cx="3092823" cy="666750"/>
        </a:xfrm>
        <a:prstGeom prst="ellipse">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800" b="1"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記載例</a:t>
          </a:r>
          <a:r>
            <a:rPr lang="ja-JP" altLang="en-US" sz="1800" b="1"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（秋肥用）</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xdr:col>
      <xdr:colOff>2173941</xdr:colOff>
      <xdr:row>6</xdr:row>
      <xdr:rowOff>414618</xdr:rowOff>
    </xdr:from>
    <xdr:to>
      <xdr:col>3</xdr:col>
      <xdr:colOff>1663027</xdr:colOff>
      <xdr:row>7</xdr:row>
      <xdr:rowOff>481854</xdr:rowOff>
    </xdr:to>
    <xdr:sp macro="" textlink="">
      <xdr:nvSpPr>
        <xdr:cNvPr id="3" name="吹き出し: 角を丸めた四角形 2">
          <a:extLst>
            <a:ext uri="{FF2B5EF4-FFF2-40B4-BE49-F238E27FC236}">
              <a16:creationId xmlns:a16="http://schemas.microsoft.com/office/drawing/2014/main" id="{8DD42B73-9387-4426-8DF8-669DABBCAD38}"/>
            </a:ext>
          </a:extLst>
        </xdr:cNvPr>
        <xdr:cNvSpPr/>
      </xdr:nvSpPr>
      <xdr:spPr>
        <a:xfrm>
          <a:off x="5098676" y="3025589"/>
          <a:ext cx="2010410" cy="582706"/>
        </a:xfrm>
        <a:prstGeom prst="wedgeRoundRectCallout">
          <a:avLst>
            <a:gd name="adj1" fmla="val 34667"/>
            <a:gd name="adj2" fmla="val -1488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algn="ctr" hangingPunct="0"/>
          <a:r>
            <a:rPr lang="en-US" altLang="ja-JP" sz="1000" b="1">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a:t>
          </a:r>
          <a:r>
            <a:rPr lang="ja-JP" altLang="en-US" sz="1000" b="1">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当年の肥料費</a:t>
          </a:r>
          <a:r>
            <a:rPr lang="en-US" altLang="ja-JP" sz="1000" b="1">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a:t>
          </a:r>
          <a:r>
            <a:rPr lang="ja-JP" altLang="en-US" sz="1000" b="1">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欄のみ記入</a:t>
          </a:r>
          <a:endParaRPr lang="ja-JP" sz="1400" b="1">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4</xdr:col>
      <xdr:colOff>661146</xdr:colOff>
      <xdr:row>0</xdr:row>
      <xdr:rowOff>358589</xdr:rowOff>
    </xdr:from>
    <xdr:to>
      <xdr:col>4</xdr:col>
      <xdr:colOff>2167292</xdr:colOff>
      <xdr:row>1</xdr:row>
      <xdr:rowOff>302560</xdr:rowOff>
    </xdr:to>
    <xdr:sp macro="" textlink="">
      <xdr:nvSpPr>
        <xdr:cNvPr id="9" name="吹き出し: 角を丸めた四角形 8">
          <a:extLst>
            <a:ext uri="{FF2B5EF4-FFF2-40B4-BE49-F238E27FC236}">
              <a16:creationId xmlns:a16="http://schemas.microsoft.com/office/drawing/2014/main" id="{3E2828CE-A33F-4E6A-98CB-6FF4B30070DA}"/>
            </a:ext>
          </a:extLst>
        </xdr:cNvPr>
        <xdr:cNvSpPr/>
      </xdr:nvSpPr>
      <xdr:spPr>
        <a:xfrm>
          <a:off x="7563970" y="358589"/>
          <a:ext cx="1506146" cy="324971"/>
        </a:xfrm>
        <a:prstGeom prst="wedgeRoundRectCallout">
          <a:avLst>
            <a:gd name="adj1" fmla="val 42648"/>
            <a:gd name="adj2" fmla="val 857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algn="ctr" hangingPunct="0"/>
          <a:r>
            <a:rPr lang="ja-JP" altLang="en-US" sz="1000" b="1">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取組実施者名を記載</a:t>
          </a:r>
          <a:endParaRPr lang="ja-JP" sz="1400" b="1">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4</xdr:col>
      <xdr:colOff>22412</xdr:colOff>
      <xdr:row>6</xdr:row>
      <xdr:rowOff>324970</xdr:rowOff>
    </xdr:from>
    <xdr:to>
      <xdr:col>4</xdr:col>
      <xdr:colOff>2028266</xdr:colOff>
      <xdr:row>7</xdr:row>
      <xdr:rowOff>481853</xdr:rowOff>
    </xdr:to>
    <xdr:sp macro="" textlink="">
      <xdr:nvSpPr>
        <xdr:cNvPr id="10" name="吹き出し: 角を丸めた四角形 9">
          <a:extLst>
            <a:ext uri="{FF2B5EF4-FFF2-40B4-BE49-F238E27FC236}">
              <a16:creationId xmlns:a16="http://schemas.microsoft.com/office/drawing/2014/main" id="{FAEE4807-32A0-4EDE-BF1E-F9D53E699A40}"/>
            </a:ext>
          </a:extLst>
        </xdr:cNvPr>
        <xdr:cNvSpPr/>
      </xdr:nvSpPr>
      <xdr:spPr>
        <a:xfrm>
          <a:off x="6925236" y="2935941"/>
          <a:ext cx="2005854" cy="672353"/>
        </a:xfrm>
        <a:prstGeom prst="wedgeRoundRectCallout">
          <a:avLst>
            <a:gd name="adj1" fmla="val 21133"/>
            <a:gd name="adj2" fmla="val -11734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eaLnBrk="1" fontAlgn="auto" latinLnBrk="0" hangingPunct="1"/>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支援予定額</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欄は予め計算式を入れているため</a:t>
          </a:r>
          <a:r>
            <a:rPr lang="ja-JP" altLang="ja-JP" sz="1000" b="1" u="sng">
              <a:solidFill>
                <a:srgbClr val="FF0000"/>
              </a:solidFill>
              <a:effectLst/>
              <a:latin typeface="ＭＳ ゴシック" panose="020B0609070205080204" pitchFamily="49" charset="-128"/>
              <a:ea typeface="ＭＳ ゴシック" panose="020B0609070205080204" pitchFamily="49" charset="-128"/>
              <a:cs typeface="+mn-cs"/>
            </a:rPr>
            <a:t>入力不要</a:t>
          </a:r>
          <a:endParaRPr lang="ja-JP" altLang="ja-JP" sz="800" b="1" u="sng">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336176</xdr:colOff>
      <xdr:row>11</xdr:row>
      <xdr:rowOff>156883</xdr:rowOff>
    </xdr:from>
    <xdr:to>
      <xdr:col>2</xdr:col>
      <xdr:colOff>1983441</xdr:colOff>
      <xdr:row>12</xdr:row>
      <xdr:rowOff>459443</xdr:rowOff>
    </xdr:to>
    <xdr:sp macro="" textlink="">
      <xdr:nvSpPr>
        <xdr:cNvPr id="8" name="四角形: 角を丸くする 7">
          <a:extLst>
            <a:ext uri="{FF2B5EF4-FFF2-40B4-BE49-F238E27FC236}">
              <a16:creationId xmlns:a16="http://schemas.microsoft.com/office/drawing/2014/main" id="{0A8950DC-E73E-4088-AD82-F6625460042A}"/>
            </a:ext>
          </a:extLst>
        </xdr:cNvPr>
        <xdr:cNvSpPr/>
      </xdr:nvSpPr>
      <xdr:spPr>
        <a:xfrm>
          <a:off x="739588" y="5345207"/>
          <a:ext cx="4168588" cy="8180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00" b="0" i="0">
              <a:solidFill>
                <a:schemeClr val="tx1"/>
              </a:solidFill>
              <a:effectLst/>
              <a:latin typeface="ＭＳ ゴシック" panose="020B0609070205080204" pitchFamily="49" charset="-128"/>
              <a:ea typeface="ＭＳ ゴシック" panose="020B0609070205080204" pitchFamily="49" charset="-128"/>
              <a:cs typeface="+mn-cs"/>
            </a:rPr>
            <a:t>１</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000" b="0" i="0">
              <a:solidFill>
                <a:schemeClr val="tx1"/>
              </a:solidFill>
              <a:effectLst/>
              <a:latin typeface="ＭＳ ゴシック" panose="020B0609070205080204" pitchFamily="49" charset="-128"/>
              <a:ea typeface="ＭＳ ゴシック" panose="020B0609070205080204" pitchFamily="49" charset="-128"/>
              <a:cs typeface="+mn-cs"/>
            </a:rPr>
            <a:t>法人</a:t>
          </a:r>
          <a:r>
            <a:rPr lang="en-US" altLang="ja-JP" sz="1000" b="0" i="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00" b="0" i="0">
              <a:solidFill>
                <a:schemeClr val="tx1"/>
              </a:solidFill>
              <a:effectLst/>
              <a:latin typeface="ＭＳ ゴシック" panose="020B0609070205080204" pitchFamily="49" charset="-128"/>
              <a:ea typeface="ＭＳ ゴシック" panose="020B0609070205080204" pitchFamily="49" charset="-128"/>
              <a:cs typeface="+mn-cs"/>
            </a:rPr>
            <a:t>組織</a:t>
          </a:r>
          <a:r>
            <a:rPr lang="en-US" altLang="ja-JP" sz="1000" b="0" i="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00" b="0" i="0">
              <a:solidFill>
                <a:schemeClr val="tx1"/>
              </a:solidFill>
              <a:effectLst/>
              <a:latin typeface="ＭＳ ゴシック" panose="020B0609070205080204" pitchFamily="49" charset="-128"/>
              <a:ea typeface="ＭＳ ゴシック" panose="020B0609070205080204" pitchFamily="49" charset="-128"/>
              <a:cs typeface="+mn-cs"/>
            </a:rPr>
            <a:t>の場合は、法人</a:t>
          </a:r>
          <a:r>
            <a:rPr lang="en-US" altLang="ja-JP" sz="1000" b="0" i="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b="0" i="0">
              <a:solidFill>
                <a:schemeClr val="tx1"/>
              </a:solidFill>
              <a:effectLst/>
              <a:latin typeface="ＭＳ ゴシック" panose="020B0609070205080204" pitchFamily="49" charset="-128"/>
              <a:ea typeface="ＭＳ ゴシック" panose="020B0609070205080204" pitchFamily="49" charset="-128"/>
              <a:cs typeface="+mn-cs"/>
            </a:rPr>
            <a:t>組織</a:t>
          </a:r>
          <a:r>
            <a:rPr lang="en-US" altLang="ja-JP" sz="1000" b="0" i="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00" b="0" i="0">
              <a:solidFill>
                <a:schemeClr val="tx1"/>
              </a:solidFill>
              <a:effectLst/>
              <a:latin typeface="ＭＳ ゴシック" panose="020B0609070205080204" pitchFamily="49" charset="-128"/>
              <a:ea typeface="ＭＳ ゴシック" panose="020B0609070205080204" pitchFamily="49" charset="-128"/>
              <a:cs typeface="+mn-cs"/>
            </a:rPr>
            <a:t>名と</a:t>
          </a:r>
          <a:r>
            <a:rPr lang="ja-JP" altLang="en-US" sz="1000" b="1" i="0" u="sng">
              <a:solidFill>
                <a:schemeClr val="tx1"/>
              </a:solidFill>
              <a:effectLst/>
              <a:latin typeface="ＭＳ ゴシック" panose="020B0609070205080204" pitchFamily="49" charset="-128"/>
              <a:ea typeface="ＭＳ ゴシック" panose="020B0609070205080204" pitchFamily="49" charset="-128"/>
              <a:cs typeface="+mn-cs"/>
            </a:rPr>
            <a:t>代表者名</a:t>
          </a:r>
          <a:r>
            <a:rPr lang="ja-JP" altLang="en-US" sz="1000" b="0" i="0">
              <a:solidFill>
                <a:schemeClr val="tx1"/>
              </a:solidFill>
              <a:effectLst/>
              <a:latin typeface="ＭＳ ゴシック" panose="020B0609070205080204" pitchFamily="49" charset="-128"/>
              <a:ea typeface="ＭＳ ゴシック" panose="020B0609070205080204" pitchFamily="49" charset="-128"/>
              <a:cs typeface="+mn-cs"/>
            </a:rPr>
            <a:t>を記載下さい。</a:t>
          </a:r>
          <a:endParaRPr lang="en-US" altLang="ja-JP" sz="1000" b="0" i="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00" b="0" i="0">
              <a:solidFill>
                <a:schemeClr val="tx1"/>
              </a:solidFill>
              <a:effectLst/>
              <a:latin typeface="ＭＳ ゴシック" panose="020B0609070205080204" pitchFamily="49" charset="-128"/>
              <a:ea typeface="ＭＳ ゴシック" panose="020B0609070205080204" pitchFamily="49" charset="-128"/>
              <a:cs typeface="+mn-cs"/>
            </a:rPr>
            <a:t>２ </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「化学肥料低減計画書（参考様式第２号）」に記載の</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氏名、法人</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組織</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名・代表者名とあわせて下さい。</a:t>
          </a:r>
          <a:endParaRPr kumimoji="1" lang="ja-JP" altLang="en-US" sz="1000"/>
        </a:p>
      </xdr:txBody>
    </xdr:sp>
    <xdr:clientData/>
  </xdr:twoCellAnchor>
  <xdr:twoCellAnchor>
    <xdr:from>
      <xdr:col>2</xdr:col>
      <xdr:colOff>44824</xdr:colOff>
      <xdr:row>10</xdr:row>
      <xdr:rowOff>336176</xdr:rowOff>
    </xdr:from>
    <xdr:to>
      <xdr:col>2</xdr:col>
      <xdr:colOff>352256</xdr:colOff>
      <xdr:row>11</xdr:row>
      <xdr:rowOff>145676</xdr:rowOff>
    </xdr:to>
    <xdr:cxnSp macro="">
      <xdr:nvCxnSpPr>
        <xdr:cNvPr id="11" name="直線矢印コネクタ 10">
          <a:extLst>
            <a:ext uri="{FF2B5EF4-FFF2-40B4-BE49-F238E27FC236}">
              <a16:creationId xmlns:a16="http://schemas.microsoft.com/office/drawing/2014/main" id="{CB97BD90-2564-4016-86D6-7864AC3F1E10}"/>
            </a:ext>
          </a:extLst>
        </xdr:cNvPr>
        <xdr:cNvCxnSpPr/>
      </xdr:nvCxnSpPr>
      <xdr:spPr>
        <a:xfrm flipV="1">
          <a:off x="2969559" y="5009029"/>
          <a:ext cx="307432" cy="3249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705970</xdr:colOff>
      <xdr:row>10</xdr:row>
      <xdr:rowOff>336176</xdr:rowOff>
    </xdr:from>
    <xdr:to>
      <xdr:col>1</xdr:col>
      <xdr:colOff>1583927</xdr:colOff>
      <xdr:row>11</xdr:row>
      <xdr:rowOff>162242</xdr:rowOff>
    </xdr:to>
    <xdr:cxnSp macro="">
      <xdr:nvCxnSpPr>
        <xdr:cNvPr id="12" name="直線矢印コネクタ 11">
          <a:extLst>
            <a:ext uri="{FF2B5EF4-FFF2-40B4-BE49-F238E27FC236}">
              <a16:creationId xmlns:a16="http://schemas.microsoft.com/office/drawing/2014/main" id="{B989DA47-CF64-4B84-BF3C-95CEC0657B4C}"/>
            </a:ext>
          </a:extLst>
        </xdr:cNvPr>
        <xdr:cNvCxnSpPr/>
      </xdr:nvCxnSpPr>
      <xdr:spPr>
        <a:xfrm flipH="1" flipV="1">
          <a:off x="1109382" y="5009029"/>
          <a:ext cx="877957" cy="3415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2151531</xdr:colOff>
      <xdr:row>6</xdr:row>
      <xdr:rowOff>414618</xdr:rowOff>
    </xdr:from>
    <xdr:to>
      <xdr:col>3</xdr:col>
      <xdr:colOff>1663027</xdr:colOff>
      <xdr:row>7</xdr:row>
      <xdr:rowOff>481854</xdr:rowOff>
    </xdr:to>
    <xdr:sp macro="" textlink="">
      <xdr:nvSpPr>
        <xdr:cNvPr id="3" name="吹き出し: 角を丸めた四角形 2">
          <a:extLst>
            <a:ext uri="{FF2B5EF4-FFF2-40B4-BE49-F238E27FC236}">
              <a16:creationId xmlns:a16="http://schemas.microsoft.com/office/drawing/2014/main" id="{17C7167C-D2AC-404C-83A7-CDC0AC707D75}"/>
            </a:ext>
          </a:extLst>
        </xdr:cNvPr>
        <xdr:cNvSpPr/>
      </xdr:nvSpPr>
      <xdr:spPr>
        <a:xfrm>
          <a:off x="5076266" y="3025589"/>
          <a:ext cx="2032820" cy="582706"/>
        </a:xfrm>
        <a:prstGeom prst="wedgeRoundRectCallout">
          <a:avLst>
            <a:gd name="adj1" fmla="val 34667"/>
            <a:gd name="adj2" fmla="val -1488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algn="ctr" hangingPunct="0"/>
          <a:r>
            <a:rPr lang="en-US" altLang="ja-JP" sz="1000" b="1">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a:t>
          </a:r>
          <a:r>
            <a:rPr lang="ja-JP" altLang="en-US" sz="1000" b="1">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当年の肥料費</a:t>
          </a:r>
          <a:r>
            <a:rPr lang="en-US" altLang="ja-JP" sz="1000" b="1">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a:t>
          </a:r>
          <a:r>
            <a:rPr lang="ja-JP" altLang="en-US" sz="1000" b="1">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欄のみ記入</a:t>
          </a:r>
          <a:endParaRPr lang="ja-JP" sz="1400" b="1">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4</xdr:col>
      <xdr:colOff>33617</xdr:colOff>
      <xdr:row>6</xdr:row>
      <xdr:rowOff>324970</xdr:rowOff>
    </xdr:from>
    <xdr:to>
      <xdr:col>4</xdr:col>
      <xdr:colOff>2039471</xdr:colOff>
      <xdr:row>7</xdr:row>
      <xdr:rowOff>481853</xdr:rowOff>
    </xdr:to>
    <xdr:sp macro="" textlink="">
      <xdr:nvSpPr>
        <xdr:cNvPr id="8" name="吹き出し: 角を丸めた四角形 7">
          <a:extLst>
            <a:ext uri="{FF2B5EF4-FFF2-40B4-BE49-F238E27FC236}">
              <a16:creationId xmlns:a16="http://schemas.microsoft.com/office/drawing/2014/main" id="{702E82AC-F3DC-46F3-A481-42600AAEA5BA}"/>
            </a:ext>
          </a:extLst>
        </xdr:cNvPr>
        <xdr:cNvSpPr/>
      </xdr:nvSpPr>
      <xdr:spPr>
        <a:xfrm>
          <a:off x="6936441" y="2935941"/>
          <a:ext cx="2005854" cy="672353"/>
        </a:xfrm>
        <a:prstGeom prst="wedgeRoundRectCallout">
          <a:avLst>
            <a:gd name="adj1" fmla="val 21133"/>
            <a:gd name="adj2" fmla="val -11734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eaLnBrk="1" fontAlgn="auto" latinLnBrk="0" hangingPunct="1"/>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支援予定額</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欄は予め計算式を入れているため</a:t>
          </a:r>
          <a:r>
            <a:rPr lang="ja-JP" altLang="ja-JP" sz="1000" b="1" u="sng">
              <a:solidFill>
                <a:srgbClr val="FF0000"/>
              </a:solidFill>
              <a:effectLst/>
              <a:latin typeface="ＭＳ ゴシック" panose="020B0609070205080204" pitchFamily="49" charset="-128"/>
              <a:ea typeface="ＭＳ ゴシック" panose="020B0609070205080204" pitchFamily="49" charset="-128"/>
              <a:cs typeface="+mn-cs"/>
            </a:rPr>
            <a:t>入力不要</a:t>
          </a:r>
          <a:endParaRPr lang="ja-JP" altLang="ja-JP" sz="800" b="1" u="sng">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638735</xdr:colOff>
      <xdr:row>0</xdr:row>
      <xdr:rowOff>369793</xdr:rowOff>
    </xdr:from>
    <xdr:to>
      <xdr:col>4</xdr:col>
      <xdr:colOff>2144881</xdr:colOff>
      <xdr:row>1</xdr:row>
      <xdr:rowOff>313764</xdr:rowOff>
    </xdr:to>
    <xdr:sp macro="" textlink="">
      <xdr:nvSpPr>
        <xdr:cNvPr id="9" name="吹き出し: 角を丸めた四角形 8">
          <a:extLst>
            <a:ext uri="{FF2B5EF4-FFF2-40B4-BE49-F238E27FC236}">
              <a16:creationId xmlns:a16="http://schemas.microsoft.com/office/drawing/2014/main" id="{C30AC3DE-CAF8-4C4C-8E0B-1CC3D3714C4B}"/>
            </a:ext>
          </a:extLst>
        </xdr:cNvPr>
        <xdr:cNvSpPr/>
      </xdr:nvSpPr>
      <xdr:spPr>
        <a:xfrm>
          <a:off x="7541559" y="369793"/>
          <a:ext cx="1506146" cy="324971"/>
        </a:xfrm>
        <a:prstGeom prst="wedgeRoundRectCallout">
          <a:avLst>
            <a:gd name="adj1" fmla="val 42648"/>
            <a:gd name="adj2" fmla="val 857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algn="ctr" hangingPunct="0"/>
          <a:r>
            <a:rPr lang="ja-JP" altLang="en-US" sz="1000" b="1">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取組実施者名を記載</a:t>
          </a:r>
          <a:endParaRPr lang="ja-JP" sz="1400" b="1">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2</xdr:col>
      <xdr:colOff>1143001</xdr:colOff>
      <xdr:row>0</xdr:row>
      <xdr:rowOff>33617</xdr:rowOff>
    </xdr:from>
    <xdr:to>
      <xdr:col>3</xdr:col>
      <xdr:colOff>1759323</xdr:colOff>
      <xdr:row>1</xdr:row>
      <xdr:rowOff>319367</xdr:rowOff>
    </xdr:to>
    <xdr:sp macro="" textlink="">
      <xdr:nvSpPr>
        <xdr:cNvPr id="10" name="楕円 9">
          <a:extLst>
            <a:ext uri="{FF2B5EF4-FFF2-40B4-BE49-F238E27FC236}">
              <a16:creationId xmlns:a16="http://schemas.microsoft.com/office/drawing/2014/main" id="{218D0090-EF2A-462A-988E-9EAB30752FD7}"/>
            </a:ext>
          </a:extLst>
        </xdr:cNvPr>
        <xdr:cNvSpPr/>
      </xdr:nvSpPr>
      <xdr:spPr>
        <a:xfrm>
          <a:off x="4067736" y="33617"/>
          <a:ext cx="3137646" cy="666750"/>
        </a:xfrm>
        <a:prstGeom prst="ellipse">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800" b="1"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記載例</a:t>
          </a:r>
          <a:r>
            <a:rPr lang="ja-JP" altLang="en-US" sz="1800" b="1"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（春肥用）</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xdr:col>
      <xdr:colOff>526675</xdr:colOff>
      <xdr:row>11</xdr:row>
      <xdr:rowOff>179294</xdr:rowOff>
    </xdr:from>
    <xdr:to>
      <xdr:col>2</xdr:col>
      <xdr:colOff>2140324</xdr:colOff>
      <xdr:row>12</xdr:row>
      <xdr:rowOff>481854</xdr:rowOff>
    </xdr:to>
    <xdr:sp macro="" textlink="">
      <xdr:nvSpPr>
        <xdr:cNvPr id="2" name="四角形: 角を丸くする 1">
          <a:extLst>
            <a:ext uri="{FF2B5EF4-FFF2-40B4-BE49-F238E27FC236}">
              <a16:creationId xmlns:a16="http://schemas.microsoft.com/office/drawing/2014/main" id="{B710FB9E-5D9A-4872-8B12-CF66336E67C4}"/>
            </a:ext>
          </a:extLst>
        </xdr:cNvPr>
        <xdr:cNvSpPr/>
      </xdr:nvSpPr>
      <xdr:spPr>
        <a:xfrm>
          <a:off x="930087" y="5367618"/>
          <a:ext cx="4134972" cy="8180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00" b="0" i="0">
              <a:solidFill>
                <a:schemeClr val="tx1"/>
              </a:solidFill>
              <a:effectLst/>
              <a:latin typeface="ＭＳ ゴシック" panose="020B0609070205080204" pitchFamily="49" charset="-128"/>
              <a:ea typeface="ＭＳ ゴシック" panose="020B0609070205080204" pitchFamily="49" charset="-128"/>
              <a:cs typeface="+mn-cs"/>
            </a:rPr>
            <a:t>１</a:t>
          </a:r>
          <a:r>
            <a:rPr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000" b="0" i="0">
              <a:solidFill>
                <a:schemeClr val="tx1"/>
              </a:solidFill>
              <a:effectLst/>
              <a:latin typeface="ＭＳ ゴシック" panose="020B0609070205080204" pitchFamily="49" charset="-128"/>
              <a:ea typeface="ＭＳ ゴシック" panose="020B0609070205080204" pitchFamily="49" charset="-128"/>
              <a:cs typeface="+mn-cs"/>
            </a:rPr>
            <a:t>法人</a:t>
          </a:r>
          <a:r>
            <a:rPr lang="en-US" altLang="ja-JP" sz="1000" b="0" i="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00" b="0" i="0">
              <a:solidFill>
                <a:schemeClr val="tx1"/>
              </a:solidFill>
              <a:effectLst/>
              <a:latin typeface="ＭＳ ゴシック" panose="020B0609070205080204" pitchFamily="49" charset="-128"/>
              <a:ea typeface="ＭＳ ゴシック" panose="020B0609070205080204" pitchFamily="49" charset="-128"/>
              <a:cs typeface="+mn-cs"/>
            </a:rPr>
            <a:t>組織</a:t>
          </a:r>
          <a:r>
            <a:rPr lang="en-US" altLang="ja-JP" sz="1000" b="0" i="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00" b="0" i="0">
              <a:solidFill>
                <a:schemeClr val="tx1"/>
              </a:solidFill>
              <a:effectLst/>
              <a:latin typeface="ＭＳ ゴシック" panose="020B0609070205080204" pitchFamily="49" charset="-128"/>
              <a:ea typeface="ＭＳ ゴシック" panose="020B0609070205080204" pitchFamily="49" charset="-128"/>
              <a:cs typeface="+mn-cs"/>
            </a:rPr>
            <a:t>の場合は、法人</a:t>
          </a:r>
          <a:r>
            <a:rPr lang="en-US" altLang="ja-JP" sz="1000" b="0" i="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b="0" i="0">
              <a:solidFill>
                <a:schemeClr val="tx1"/>
              </a:solidFill>
              <a:effectLst/>
              <a:latin typeface="ＭＳ ゴシック" panose="020B0609070205080204" pitchFamily="49" charset="-128"/>
              <a:ea typeface="ＭＳ ゴシック" panose="020B0609070205080204" pitchFamily="49" charset="-128"/>
              <a:cs typeface="+mn-cs"/>
            </a:rPr>
            <a:t>組織</a:t>
          </a:r>
          <a:r>
            <a:rPr lang="en-US" altLang="ja-JP" sz="1000" b="0" i="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00" b="0" i="0">
              <a:solidFill>
                <a:schemeClr val="tx1"/>
              </a:solidFill>
              <a:effectLst/>
              <a:latin typeface="ＭＳ ゴシック" panose="020B0609070205080204" pitchFamily="49" charset="-128"/>
              <a:ea typeface="ＭＳ ゴシック" panose="020B0609070205080204" pitchFamily="49" charset="-128"/>
              <a:cs typeface="+mn-cs"/>
            </a:rPr>
            <a:t>名と</a:t>
          </a:r>
          <a:r>
            <a:rPr lang="ja-JP" altLang="en-US" sz="1000" b="1" i="0" u="sng">
              <a:solidFill>
                <a:schemeClr val="tx1"/>
              </a:solidFill>
              <a:effectLst/>
              <a:latin typeface="ＭＳ ゴシック" panose="020B0609070205080204" pitchFamily="49" charset="-128"/>
              <a:ea typeface="ＭＳ ゴシック" panose="020B0609070205080204" pitchFamily="49" charset="-128"/>
              <a:cs typeface="+mn-cs"/>
            </a:rPr>
            <a:t>代表者名</a:t>
          </a:r>
          <a:r>
            <a:rPr lang="ja-JP" altLang="en-US" sz="1000" b="0" i="0">
              <a:solidFill>
                <a:schemeClr val="tx1"/>
              </a:solidFill>
              <a:effectLst/>
              <a:latin typeface="ＭＳ ゴシック" panose="020B0609070205080204" pitchFamily="49" charset="-128"/>
              <a:ea typeface="ＭＳ ゴシック" panose="020B0609070205080204" pitchFamily="49" charset="-128"/>
              <a:cs typeface="+mn-cs"/>
            </a:rPr>
            <a:t>を記載下さい。</a:t>
          </a:r>
          <a:endParaRPr lang="en-US" altLang="ja-JP" sz="1000" b="0" i="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00" b="0" i="0">
              <a:solidFill>
                <a:schemeClr val="tx1"/>
              </a:solidFill>
              <a:effectLst/>
              <a:latin typeface="ＭＳ ゴシック" panose="020B0609070205080204" pitchFamily="49" charset="-128"/>
              <a:ea typeface="ＭＳ ゴシック" panose="020B0609070205080204" pitchFamily="49" charset="-128"/>
              <a:cs typeface="+mn-cs"/>
            </a:rPr>
            <a:t>２ </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「化学肥料低減計画書（参考様式第２号）」に記載の</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氏名、法人</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組織</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名・代表者名とあわせて下さい。</a:t>
          </a:r>
          <a:endParaRPr kumimoji="1" lang="ja-JP" altLang="en-US" sz="1000"/>
        </a:p>
      </xdr:txBody>
    </xdr:sp>
    <xdr:clientData/>
  </xdr:twoCellAnchor>
  <xdr:twoCellAnchor>
    <xdr:from>
      <xdr:col>2</xdr:col>
      <xdr:colOff>33616</xdr:colOff>
      <xdr:row>10</xdr:row>
      <xdr:rowOff>361511</xdr:rowOff>
    </xdr:from>
    <xdr:to>
      <xdr:col>2</xdr:col>
      <xdr:colOff>341048</xdr:colOff>
      <xdr:row>11</xdr:row>
      <xdr:rowOff>171011</xdr:rowOff>
    </xdr:to>
    <xdr:cxnSp macro="">
      <xdr:nvCxnSpPr>
        <xdr:cNvPr id="11" name="直線矢印コネクタ 10">
          <a:extLst>
            <a:ext uri="{FF2B5EF4-FFF2-40B4-BE49-F238E27FC236}">
              <a16:creationId xmlns:a16="http://schemas.microsoft.com/office/drawing/2014/main" id="{1EC0984C-9341-4965-A508-4D9ADE8B0205}"/>
            </a:ext>
          </a:extLst>
        </xdr:cNvPr>
        <xdr:cNvCxnSpPr/>
      </xdr:nvCxnSpPr>
      <xdr:spPr>
        <a:xfrm flipV="1">
          <a:off x="2957377" y="5024620"/>
          <a:ext cx="307432" cy="3230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720587</xdr:colOff>
      <xdr:row>10</xdr:row>
      <xdr:rowOff>356152</xdr:rowOff>
    </xdr:from>
    <xdr:to>
      <xdr:col>1</xdr:col>
      <xdr:colOff>1598544</xdr:colOff>
      <xdr:row>11</xdr:row>
      <xdr:rowOff>182218</xdr:rowOff>
    </xdr:to>
    <xdr:cxnSp macro="">
      <xdr:nvCxnSpPr>
        <xdr:cNvPr id="14" name="直線矢印コネクタ 13">
          <a:extLst>
            <a:ext uri="{FF2B5EF4-FFF2-40B4-BE49-F238E27FC236}">
              <a16:creationId xmlns:a16="http://schemas.microsoft.com/office/drawing/2014/main" id="{8F7CC2C2-8551-4066-B520-75C3C2EA0CC6}"/>
            </a:ext>
          </a:extLst>
        </xdr:cNvPr>
        <xdr:cNvCxnSpPr/>
      </xdr:nvCxnSpPr>
      <xdr:spPr>
        <a:xfrm flipH="1" flipV="1">
          <a:off x="1118152" y="5019261"/>
          <a:ext cx="877957" cy="3395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C1C07-1E7E-430D-BB30-E5E17AE16618}">
  <dimension ref="A1:E29"/>
  <sheetViews>
    <sheetView showGridLines="0" tabSelected="1" view="pageBreakPreview" zoomScale="85" zoomScaleNormal="85" zoomScaleSheetLayoutView="85" workbookViewId="0">
      <selection activeCell="E9" sqref="E9"/>
    </sheetView>
  </sheetViews>
  <sheetFormatPr defaultColWidth="8.85546875" defaultRowHeight="12" x14ac:dyDescent="0.15"/>
  <cols>
    <col min="1" max="1" width="6" style="3" customWidth="1"/>
    <col min="2" max="3" width="37.85546875" style="1" customWidth="1"/>
    <col min="4" max="4" width="37.85546875" style="4" customWidth="1"/>
    <col min="5" max="5" width="37.85546875" style="5" customWidth="1"/>
    <col min="6" max="16384" width="8.85546875" style="2"/>
  </cols>
  <sheetData>
    <row r="1" spans="1:5" ht="30" customHeight="1" x14ac:dyDescent="0.15">
      <c r="A1" s="13" t="s">
        <v>12</v>
      </c>
    </row>
    <row r="2" spans="1:5" ht="30" customHeight="1" x14ac:dyDescent="0.15">
      <c r="A2" s="13"/>
    </row>
    <row r="3" spans="1:5" ht="30" customHeight="1" x14ac:dyDescent="0.15">
      <c r="A3" s="14" t="s">
        <v>0</v>
      </c>
      <c r="D3" s="7"/>
      <c r="E3" s="47" t="s">
        <v>25</v>
      </c>
    </row>
    <row r="4" spans="1:5" ht="20.45" customHeight="1" x14ac:dyDescent="0.15">
      <c r="A4" s="66" t="s">
        <v>1</v>
      </c>
      <c r="B4" s="69" t="s">
        <v>2</v>
      </c>
      <c r="C4" s="70"/>
      <c r="D4" s="71" t="s">
        <v>22</v>
      </c>
      <c r="E4" s="72"/>
    </row>
    <row r="5" spans="1:5" ht="53.25" customHeight="1" thickBot="1" x14ac:dyDescent="0.2">
      <c r="A5" s="67"/>
      <c r="B5" s="73" t="s">
        <v>26</v>
      </c>
      <c r="C5" s="73" t="s">
        <v>17</v>
      </c>
      <c r="D5" s="75" t="s">
        <v>29</v>
      </c>
      <c r="E5" s="76"/>
    </row>
    <row r="6" spans="1:5" ht="42" customHeight="1" thickBot="1" x14ac:dyDescent="0.2">
      <c r="A6" s="68"/>
      <c r="B6" s="74"/>
      <c r="C6" s="74"/>
      <c r="D6" s="25" t="s">
        <v>15</v>
      </c>
      <c r="E6" s="26" t="s">
        <v>23</v>
      </c>
    </row>
    <row r="7" spans="1:5" ht="41.1" customHeight="1" thickTop="1" x14ac:dyDescent="0.15">
      <c r="A7" s="38">
        <v>1</v>
      </c>
      <c r="B7" s="39"/>
      <c r="C7" s="39"/>
      <c r="D7" s="42"/>
      <c r="E7" s="43">
        <f t="shared" ref="E7:E11" si="0">ROUNDDOWN((D7-(D7/1.4/0.9))*0.7,0)</f>
        <v>0</v>
      </c>
    </row>
    <row r="8" spans="1:5" ht="41.1" customHeight="1" x14ac:dyDescent="0.15">
      <c r="A8" s="40">
        <v>2</v>
      </c>
      <c r="B8" s="39"/>
      <c r="C8" s="39"/>
      <c r="D8" s="42"/>
      <c r="E8" s="43">
        <f t="shared" si="0"/>
        <v>0</v>
      </c>
    </row>
    <row r="9" spans="1:5" ht="41.1" customHeight="1" x14ac:dyDescent="0.15">
      <c r="A9" s="40">
        <v>3</v>
      </c>
      <c r="B9" s="39"/>
      <c r="C9" s="39"/>
      <c r="D9" s="42"/>
      <c r="E9" s="43">
        <f t="shared" si="0"/>
        <v>0</v>
      </c>
    </row>
    <row r="10" spans="1:5" ht="41.1" customHeight="1" x14ac:dyDescent="0.15">
      <c r="A10" s="40">
        <v>4</v>
      </c>
      <c r="B10" s="39"/>
      <c r="C10" s="39"/>
      <c r="D10" s="42"/>
      <c r="E10" s="43">
        <f t="shared" si="0"/>
        <v>0</v>
      </c>
    </row>
    <row r="11" spans="1:5" ht="41.1" customHeight="1" x14ac:dyDescent="0.15">
      <c r="A11" s="40">
        <v>5</v>
      </c>
      <c r="B11" s="39"/>
      <c r="C11" s="39"/>
      <c r="D11" s="42"/>
      <c r="E11" s="43">
        <f t="shared" si="0"/>
        <v>0</v>
      </c>
    </row>
    <row r="12" spans="1:5" ht="41.1" customHeight="1" x14ac:dyDescent="0.15">
      <c r="A12" s="40"/>
      <c r="B12" s="39"/>
      <c r="C12" s="39"/>
      <c r="D12" s="42"/>
      <c r="E12" s="43">
        <f t="shared" ref="E12:E20" si="1">ROUNDDOWN((D12-(D12/1.4/0.9))*0.7,0)</f>
        <v>0</v>
      </c>
    </row>
    <row r="13" spans="1:5" ht="41.1" customHeight="1" x14ac:dyDescent="0.15">
      <c r="A13" s="40"/>
      <c r="B13" s="39"/>
      <c r="C13" s="39"/>
      <c r="D13" s="42"/>
      <c r="E13" s="43">
        <f t="shared" si="1"/>
        <v>0</v>
      </c>
    </row>
    <row r="14" spans="1:5" ht="41.1" customHeight="1" x14ac:dyDescent="0.15">
      <c r="A14" s="40"/>
      <c r="B14" s="39"/>
      <c r="C14" s="39"/>
      <c r="D14" s="42"/>
      <c r="E14" s="43">
        <f t="shared" si="1"/>
        <v>0</v>
      </c>
    </row>
    <row r="15" spans="1:5" ht="41.1" customHeight="1" x14ac:dyDescent="0.15">
      <c r="A15" s="40"/>
      <c r="B15" s="39"/>
      <c r="C15" s="39"/>
      <c r="D15" s="42"/>
      <c r="E15" s="43">
        <f t="shared" si="1"/>
        <v>0</v>
      </c>
    </row>
    <row r="16" spans="1:5" ht="41.1" customHeight="1" x14ac:dyDescent="0.15">
      <c r="A16" s="40"/>
      <c r="B16" s="39"/>
      <c r="C16" s="39"/>
      <c r="D16" s="42"/>
      <c r="E16" s="43">
        <f t="shared" si="1"/>
        <v>0</v>
      </c>
    </row>
    <row r="17" spans="1:5" ht="41.1" customHeight="1" x14ac:dyDescent="0.15">
      <c r="A17" s="40"/>
      <c r="B17" s="39"/>
      <c r="C17" s="39"/>
      <c r="D17" s="42"/>
      <c r="E17" s="43">
        <f t="shared" si="1"/>
        <v>0</v>
      </c>
    </row>
    <row r="18" spans="1:5" ht="41.1" customHeight="1" x14ac:dyDescent="0.15">
      <c r="A18" s="40"/>
      <c r="B18" s="39"/>
      <c r="C18" s="39"/>
      <c r="D18" s="42"/>
      <c r="E18" s="43">
        <f t="shared" si="1"/>
        <v>0</v>
      </c>
    </row>
    <row r="19" spans="1:5" ht="41.1" customHeight="1" x14ac:dyDescent="0.15">
      <c r="A19" s="40"/>
      <c r="B19" s="41"/>
      <c r="C19" s="39"/>
      <c r="D19" s="42"/>
      <c r="E19" s="43">
        <f t="shared" si="1"/>
        <v>0</v>
      </c>
    </row>
    <row r="20" spans="1:5" ht="41.1" customHeight="1" thickBot="1" x14ac:dyDescent="0.2">
      <c r="A20" s="56"/>
      <c r="B20" s="57"/>
      <c r="C20" s="58"/>
      <c r="D20" s="59"/>
      <c r="E20" s="60">
        <f t="shared" si="1"/>
        <v>0</v>
      </c>
    </row>
    <row r="21" spans="1:5" s="6" customFormat="1" ht="44.25" customHeight="1" thickTop="1" thickBot="1" x14ac:dyDescent="0.2">
      <c r="A21" s="61" t="s">
        <v>4</v>
      </c>
      <c r="B21" s="61" t="s">
        <v>3</v>
      </c>
      <c r="C21" s="61"/>
      <c r="D21" s="62">
        <f>SUM(D7:D20)</f>
        <v>0</v>
      </c>
      <c r="E21" s="63">
        <f>SUM(E7:E20)</f>
        <v>0</v>
      </c>
    </row>
    <row r="22" spans="1:5" s="6" customFormat="1" ht="18.75" customHeight="1" x14ac:dyDescent="0.15">
      <c r="A22" s="30" t="s">
        <v>5</v>
      </c>
      <c r="B22" s="31"/>
      <c r="C22" s="31"/>
      <c r="D22" s="32"/>
      <c r="E22" s="31"/>
    </row>
    <row r="23" spans="1:5" s="6" customFormat="1" ht="69.75" customHeight="1" x14ac:dyDescent="0.15">
      <c r="A23" s="33" t="s">
        <v>6</v>
      </c>
      <c r="B23" s="77" t="s">
        <v>16</v>
      </c>
      <c r="C23" s="77"/>
      <c r="D23" s="77"/>
      <c r="E23" s="77"/>
    </row>
    <row r="24" spans="1:5" s="6" customFormat="1" ht="110.25" customHeight="1" x14ac:dyDescent="0.15">
      <c r="A24" s="33" t="s">
        <v>7</v>
      </c>
      <c r="B24" s="65" t="s">
        <v>24</v>
      </c>
      <c r="C24" s="65"/>
      <c r="D24" s="65"/>
      <c r="E24" s="65"/>
    </row>
    <row r="25" spans="1:5" s="6" customFormat="1" ht="25.5" customHeight="1" x14ac:dyDescent="0.15">
      <c r="A25" s="33" t="s">
        <v>8</v>
      </c>
      <c r="B25" s="65" t="s">
        <v>14</v>
      </c>
      <c r="C25" s="65"/>
      <c r="D25" s="65"/>
      <c r="E25" s="65"/>
    </row>
    <row r="26" spans="1:5" s="6" customFormat="1" ht="18.75" customHeight="1" x14ac:dyDescent="0.15">
      <c r="A26" s="33" t="s">
        <v>9</v>
      </c>
      <c r="B26" s="65" t="s">
        <v>11</v>
      </c>
      <c r="C26" s="65"/>
      <c r="D26" s="65"/>
      <c r="E26" s="65"/>
    </row>
    <row r="27" spans="1:5" s="6" customFormat="1" ht="18.75" customHeight="1" x14ac:dyDescent="0.15">
      <c r="A27" s="33" t="s">
        <v>10</v>
      </c>
      <c r="B27" s="65" t="s">
        <v>13</v>
      </c>
      <c r="C27" s="65"/>
      <c r="D27" s="65"/>
      <c r="E27" s="65"/>
    </row>
    <row r="28" spans="1:5" s="6" customFormat="1" ht="18.75" customHeight="1" x14ac:dyDescent="0.15">
      <c r="A28" s="33" t="s">
        <v>18</v>
      </c>
      <c r="B28" s="65" t="s">
        <v>19</v>
      </c>
      <c r="C28" s="65"/>
      <c r="D28" s="65"/>
      <c r="E28" s="65"/>
    </row>
    <row r="29" spans="1:5" ht="14.25" x14ac:dyDescent="0.15">
      <c r="A29" s="34"/>
      <c r="B29" s="35"/>
      <c r="C29" s="35"/>
      <c r="D29" s="36"/>
      <c r="E29" s="37"/>
    </row>
  </sheetData>
  <mergeCells count="12">
    <mergeCell ref="B28:E28"/>
    <mergeCell ref="A4:A6"/>
    <mergeCell ref="B4:C4"/>
    <mergeCell ref="D4:E4"/>
    <mergeCell ref="B5:B6"/>
    <mergeCell ref="C5:C6"/>
    <mergeCell ref="D5:E5"/>
    <mergeCell ref="B23:E23"/>
    <mergeCell ref="B24:E24"/>
    <mergeCell ref="B25:E25"/>
    <mergeCell ref="B26:E26"/>
    <mergeCell ref="B27:E27"/>
  </mergeCells>
  <phoneticPr fontId="2"/>
  <printOptions horizontalCentered="1"/>
  <pageMargins left="0.39370078740157483" right="0.39370078740157483" top="0.74803149606299213" bottom="0.55118110236220474" header="0.31496062992125984" footer="0.31496062992125984"/>
  <pageSetup paperSize="9" scale="67" orientation="portrait" r:id="rId1"/>
  <headerFooter>
    <oddFooter>&amp;C&amp;12&amp;P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6F090-EF85-4EE8-87B5-6FF7A2F66BE5}">
  <sheetPr>
    <tabColor rgb="FFFF0000"/>
  </sheetPr>
  <dimension ref="A1:E21"/>
  <sheetViews>
    <sheetView showGridLines="0" view="pageBreakPreview" zoomScale="85" zoomScaleNormal="85" zoomScaleSheetLayoutView="85" workbookViewId="0">
      <selection activeCell="D5" sqref="D5:E5"/>
    </sheetView>
  </sheetViews>
  <sheetFormatPr defaultColWidth="8.85546875" defaultRowHeight="12" x14ac:dyDescent="0.15"/>
  <cols>
    <col min="1" max="1" width="6" style="3" customWidth="1"/>
    <col min="2" max="3" width="37.85546875" style="1" customWidth="1"/>
    <col min="4" max="4" width="37.85546875" style="4" customWidth="1"/>
    <col min="5" max="5" width="37.85546875" style="5" customWidth="1"/>
    <col min="6" max="16384" width="8.85546875" style="2"/>
  </cols>
  <sheetData>
    <row r="1" spans="1:5" ht="30" customHeight="1" x14ac:dyDescent="0.15">
      <c r="A1" s="13" t="s">
        <v>12</v>
      </c>
    </row>
    <row r="2" spans="1:5" ht="30" customHeight="1" x14ac:dyDescent="0.15">
      <c r="A2" s="13"/>
    </row>
    <row r="3" spans="1:5" ht="30" customHeight="1" x14ac:dyDescent="0.15">
      <c r="A3" s="14" t="s">
        <v>0</v>
      </c>
      <c r="D3" s="7"/>
      <c r="E3" s="47" t="s">
        <v>27</v>
      </c>
    </row>
    <row r="4" spans="1:5" ht="20.45" customHeight="1" x14ac:dyDescent="0.15">
      <c r="A4" s="66" t="s">
        <v>1</v>
      </c>
      <c r="B4" s="69" t="s">
        <v>2</v>
      </c>
      <c r="C4" s="70"/>
      <c r="D4" s="71" t="s">
        <v>22</v>
      </c>
      <c r="E4" s="72"/>
    </row>
    <row r="5" spans="1:5" ht="53.25" customHeight="1" thickBot="1" x14ac:dyDescent="0.2">
      <c r="A5" s="67"/>
      <c r="B5" s="73" t="s">
        <v>26</v>
      </c>
      <c r="C5" s="73" t="s">
        <v>17</v>
      </c>
      <c r="D5" s="75" t="s">
        <v>29</v>
      </c>
      <c r="E5" s="76"/>
    </row>
    <row r="6" spans="1:5" ht="42" customHeight="1" thickBot="1" x14ac:dyDescent="0.2">
      <c r="A6" s="68"/>
      <c r="B6" s="74"/>
      <c r="C6" s="74"/>
      <c r="D6" s="25" t="s">
        <v>15</v>
      </c>
      <c r="E6" s="26" t="s">
        <v>23</v>
      </c>
    </row>
    <row r="7" spans="1:5" ht="41.1" customHeight="1" thickTop="1" x14ac:dyDescent="0.15">
      <c r="A7" s="27">
        <v>1</v>
      </c>
      <c r="B7" s="44" t="s">
        <v>20</v>
      </c>
      <c r="C7" s="44" t="s">
        <v>21</v>
      </c>
      <c r="D7" s="48">
        <v>2076924</v>
      </c>
      <c r="E7" s="49">
        <f t="shared" ref="E7:E13" si="0">ROUNDDOWN((D7-(D7/1.4/0.9))*0.7,0)</f>
        <v>300000</v>
      </c>
    </row>
    <row r="8" spans="1:5" ht="41.1" customHeight="1" x14ac:dyDescent="0.15">
      <c r="A8" s="28">
        <v>2</v>
      </c>
      <c r="B8" s="44" t="s">
        <v>20</v>
      </c>
      <c r="C8" s="44" t="s">
        <v>21</v>
      </c>
      <c r="D8" s="48">
        <v>1384616</v>
      </c>
      <c r="E8" s="49">
        <f t="shared" si="0"/>
        <v>200000</v>
      </c>
    </row>
    <row r="9" spans="1:5" ht="41.1" customHeight="1" x14ac:dyDescent="0.15">
      <c r="A9" s="28">
        <v>3</v>
      </c>
      <c r="B9" s="44" t="s">
        <v>20</v>
      </c>
      <c r="C9" s="44" t="s">
        <v>21</v>
      </c>
      <c r="D9" s="48">
        <v>692310</v>
      </c>
      <c r="E9" s="49">
        <f t="shared" si="0"/>
        <v>100000</v>
      </c>
    </row>
    <row r="10" spans="1:5" ht="41.1" customHeight="1" x14ac:dyDescent="0.15">
      <c r="A10" s="28">
        <v>4</v>
      </c>
      <c r="B10" s="44" t="s">
        <v>20</v>
      </c>
      <c r="C10" s="44" t="s">
        <v>21</v>
      </c>
      <c r="D10" s="48">
        <v>1038464</v>
      </c>
      <c r="E10" s="49">
        <f t="shared" si="0"/>
        <v>150000</v>
      </c>
    </row>
    <row r="11" spans="1:5" ht="41.1" customHeight="1" x14ac:dyDescent="0.15">
      <c r="A11" s="28">
        <v>5</v>
      </c>
      <c r="B11" s="44" t="s">
        <v>20</v>
      </c>
      <c r="C11" s="44" t="s">
        <v>21</v>
      </c>
      <c r="D11" s="48">
        <v>1730774</v>
      </c>
      <c r="E11" s="49">
        <f t="shared" si="0"/>
        <v>250000</v>
      </c>
    </row>
    <row r="12" spans="1:5" ht="41.1" customHeight="1" x14ac:dyDescent="0.15">
      <c r="A12" s="28"/>
      <c r="B12" s="45"/>
      <c r="C12" s="44"/>
      <c r="D12" s="48"/>
      <c r="E12" s="49">
        <f t="shared" si="0"/>
        <v>0</v>
      </c>
    </row>
    <row r="13" spans="1:5" ht="41.1" customHeight="1" x14ac:dyDescent="0.15">
      <c r="A13" s="28"/>
      <c r="B13" s="45"/>
      <c r="C13" s="44"/>
      <c r="D13" s="48"/>
      <c r="E13" s="49">
        <f t="shared" si="0"/>
        <v>0</v>
      </c>
    </row>
    <row r="14" spans="1:5" s="6" customFormat="1" ht="44.25" customHeight="1" thickBot="1" x14ac:dyDescent="0.2">
      <c r="A14" s="29" t="s">
        <v>4</v>
      </c>
      <c r="B14" s="46" t="s">
        <v>3</v>
      </c>
      <c r="C14" s="46"/>
      <c r="D14" s="50">
        <f>SUM(D7:D13)</f>
        <v>6923088</v>
      </c>
      <c r="E14" s="51">
        <f>SUM(E7:E13)</f>
        <v>1000000</v>
      </c>
    </row>
    <row r="15" spans="1:5" s="6" customFormat="1" ht="18.75" customHeight="1" x14ac:dyDescent="0.15">
      <c r="A15" s="11" t="s">
        <v>5</v>
      </c>
      <c r="B15" s="9"/>
      <c r="C15" s="9"/>
      <c r="D15" s="10"/>
      <c r="E15" s="9"/>
    </row>
    <row r="16" spans="1:5" s="6" customFormat="1" ht="98.25" customHeight="1" x14ac:dyDescent="0.15">
      <c r="A16" s="12" t="s">
        <v>6</v>
      </c>
      <c r="B16" s="79" t="s">
        <v>16</v>
      </c>
      <c r="C16" s="79"/>
      <c r="D16" s="79"/>
      <c r="E16" s="79"/>
    </row>
    <row r="17" spans="1:5" s="6" customFormat="1" ht="178.5" customHeight="1" x14ac:dyDescent="0.15">
      <c r="A17" s="12" t="s">
        <v>7</v>
      </c>
      <c r="B17" s="78" t="s">
        <v>24</v>
      </c>
      <c r="C17" s="78"/>
      <c r="D17" s="78"/>
      <c r="E17" s="78"/>
    </row>
    <row r="18" spans="1:5" s="6" customFormat="1" ht="50.25" customHeight="1" x14ac:dyDescent="0.15">
      <c r="A18" s="12" t="s">
        <v>8</v>
      </c>
      <c r="B18" s="78" t="s">
        <v>14</v>
      </c>
      <c r="C18" s="78"/>
      <c r="D18" s="78"/>
      <c r="E18" s="78"/>
    </row>
    <row r="19" spans="1:5" s="6" customFormat="1" ht="18.75" customHeight="1" x14ac:dyDescent="0.15">
      <c r="A19" s="12" t="s">
        <v>9</v>
      </c>
      <c r="B19" s="78" t="s">
        <v>11</v>
      </c>
      <c r="C19" s="78"/>
      <c r="D19" s="78"/>
      <c r="E19" s="78"/>
    </row>
    <row r="20" spans="1:5" s="6" customFormat="1" ht="18.75" customHeight="1" x14ac:dyDescent="0.15">
      <c r="A20" s="12" t="s">
        <v>10</v>
      </c>
      <c r="B20" s="78" t="s">
        <v>13</v>
      </c>
      <c r="C20" s="78"/>
      <c r="D20" s="78"/>
      <c r="E20" s="78"/>
    </row>
    <row r="21" spans="1:5" s="6" customFormat="1" ht="18.75" customHeight="1" x14ac:dyDescent="0.15">
      <c r="A21" s="12" t="s">
        <v>18</v>
      </c>
      <c r="B21" s="78" t="s">
        <v>19</v>
      </c>
      <c r="C21" s="78"/>
      <c r="D21" s="78"/>
      <c r="E21" s="78"/>
    </row>
  </sheetData>
  <mergeCells count="12">
    <mergeCell ref="B20:E20"/>
    <mergeCell ref="B21:E21"/>
    <mergeCell ref="B16:E16"/>
    <mergeCell ref="B17:E17"/>
    <mergeCell ref="B18:E18"/>
    <mergeCell ref="B19:E19"/>
    <mergeCell ref="D4:E4"/>
    <mergeCell ref="A4:A6"/>
    <mergeCell ref="B4:C4"/>
    <mergeCell ref="B5:B6"/>
    <mergeCell ref="C5:C6"/>
    <mergeCell ref="D5:E5"/>
  </mergeCells>
  <phoneticPr fontId="2"/>
  <printOptions horizontalCentered="1"/>
  <pageMargins left="0.39370078740157483" right="0.39370078740157483" top="0.74803149606299213" bottom="0.55118110236220474" header="0.31496062992125984" footer="0.31496062992125984"/>
  <pageSetup paperSize="9" scale="67" orientation="portrait" r:id="rId1"/>
  <headerFooter>
    <oddFooter>&amp;C&amp;12&amp;P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262F8-C50E-430A-A674-3A3873632819}">
  <dimension ref="A1:H28"/>
  <sheetViews>
    <sheetView showGridLines="0" view="pageBreakPreview" zoomScale="85" zoomScaleNormal="85" zoomScaleSheetLayoutView="85" workbookViewId="0">
      <selection activeCell="D5" sqref="D5:E5"/>
    </sheetView>
  </sheetViews>
  <sheetFormatPr defaultColWidth="8.85546875" defaultRowHeight="12" x14ac:dyDescent="0.15"/>
  <cols>
    <col min="1" max="1" width="6" style="3" customWidth="1"/>
    <col min="2" max="3" width="37.85546875" style="1" customWidth="1"/>
    <col min="4" max="4" width="37.85546875" style="4" customWidth="1"/>
    <col min="5" max="5" width="37.85546875" style="5" customWidth="1"/>
    <col min="6" max="7" width="24.5703125" style="6" customWidth="1"/>
    <col min="8" max="8" width="18.85546875" style="2" customWidth="1"/>
    <col min="9" max="16384" width="8.85546875" style="2"/>
  </cols>
  <sheetData>
    <row r="1" spans="1:8" ht="30" customHeight="1" x14ac:dyDescent="0.15">
      <c r="A1" s="13" t="s">
        <v>12</v>
      </c>
    </row>
    <row r="2" spans="1:8" ht="30" customHeight="1" x14ac:dyDescent="0.15">
      <c r="A2" s="13"/>
    </row>
    <row r="3" spans="1:8" ht="30" customHeight="1" x14ac:dyDescent="0.15">
      <c r="A3" s="14" t="s">
        <v>0</v>
      </c>
      <c r="D3" s="7"/>
      <c r="E3" s="47" t="s">
        <v>25</v>
      </c>
      <c r="F3" s="8"/>
      <c r="G3" s="8"/>
      <c r="H3" s="17"/>
    </row>
    <row r="4" spans="1:8" ht="20.45" customHeight="1" x14ac:dyDescent="0.15">
      <c r="A4" s="66" t="s">
        <v>1</v>
      </c>
      <c r="B4" s="69" t="s">
        <v>2</v>
      </c>
      <c r="C4" s="70"/>
      <c r="D4" s="71" t="s">
        <v>22</v>
      </c>
      <c r="E4" s="72"/>
      <c r="F4" s="18"/>
      <c r="G4" s="18"/>
      <c r="H4" s="18"/>
    </row>
    <row r="5" spans="1:8" ht="53.25" customHeight="1" thickBot="1" x14ac:dyDescent="0.2">
      <c r="A5" s="67"/>
      <c r="B5" s="73" t="s">
        <v>26</v>
      </c>
      <c r="C5" s="73" t="s">
        <v>17</v>
      </c>
      <c r="D5" s="75" t="s">
        <v>28</v>
      </c>
      <c r="E5" s="76"/>
      <c r="F5" s="80"/>
      <c r="G5" s="80"/>
      <c r="H5" s="81"/>
    </row>
    <row r="6" spans="1:8" ht="42" customHeight="1" thickBot="1" x14ac:dyDescent="0.2">
      <c r="A6" s="68"/>
      <c r="B6" s="74"/>
      <c r="C6" s="74"/>
      <c r="D6" s="25" t="s">
        <v>15</v>
      </c>
      <c r="E6" s="26" t="s">
        <v>23</v>
      </c>
      <c r="F6" s="19"/>
      <c r="G6" s="20"/>
      <c r="H6" s="81"/>
    </row>
    <row r="7" spans="1:8" ht="41.1" customHeight="1" thickTop="1" x14ac:dyDescent="0.15">
      <c r="A7" s="38">
        <v>1</v>
      </c>
      <c r="B7" s="39"/>
      <c r="C7" s="39"/>
      <c r="D7" s="42"/>
      <c r="E7" s="43">
        <f t="shared" ref="E7:E20" si="0">ROUNDDOWN((D7-(D7/1.4/0.9))*0.7,0)</f>
        <v>0</v>
      </c>
      <c r="F7" s="21"/>
      <c r="G7" s="22"/>
      <c r="H7" s="23"/>
    </row>
    <row r="8" spans="1:8" ht="41.1" customHeight="1" x14ac:dyDescent="0.15">
      <c r="A8" s="40">
        <v>2</v>
      </c>
      <c r="B8" s="39"/>
      <c r="C8" s="39"/>
      <c r="D8" s="42"/>
      <c r="E8" s="43">
        <f t="shared" si="0"/>
        <v>0</v>
      </c>
      <c r="F8" s="21"/>
      <c r="G8" s="22"/>
      <c r="H8" s="23"/>
    </row>
    <row r="9" spans="1:8" ht="41.1" customHeight="1" x14ac:dyDescent="0.15">
      <c r="A9" s="40">
        <v>3</v>
      </c>
      <c r="B9" s="39"/>
      <c r="C9" s="39"/>
      <c r="D9" s="42"/>
      <c r="E9" s="43">
        <f t="shared" si="0"/>
        <v>0</v>
      </c>
      <c r="F9" s="21"/>
      <c r="G9" s="22"/>
      <c r="H9" s="23"/>
    </row>
    <row r="10" spans="1:8" ht="41.1" customHeight="1" x14ac:dyDescent="0.15">
      <c r="A10" s="40">
        <v>4</v>
      </c>
      <c r="B10" s="39"/>
      <c r="C10" s="39"/>
      <c r="D10" s="42"/>
      <c r="E10" s="43">
        <f t="shared" si="0"/>
        <v>0</v>
      </c>
      <c r="F10" s="21"/>
      <c r="G10" s="22"/>
      <c r="H10" s="23"/>
    </row>
    <row r="11" spans="1:8" ht="41.1" customHeight="1" x14ac:dyDescent="0.15">
      <c r="A11" s="40">
        <v>5</v>
      </c>
      <c r="B11" s="39"/>
      <c r="C11" s="39"/>
      <c r="D11" s="42"/>
      <c r="E11" s="43">
        <f t="shared" si="0"/>
        <v>0</v>
      </c>
      <c r="F11" s="21"/>
      <c r="G11" s="22"/>
      <c r="H11" s="23"/>
    </row>
    <row r="12" spans="1:8" ht="41.1" customHeight="1" x14ac:dyDescent="0.15">
      <c r="A12" s="40"/>
      <c r="B12" s="39"/>
      <c r="C12" s="39"/>
      <c r="D12" s="42"/>
      <c r="E12" s="43">
        <f t="shared" si="0"/>
        <v>0</v>
      </c>
      <c r="F12" s="21"/>
      <c r="G12" s="22"/>
      <c r="H12" s="23"/>
    </row>
    <row r="13" spans="1:8" ht="41.1" customHeight="1" x14ac:dyDescent="0.15">
      <c r="A13" s="40"/>
      <c r="B13" s="39"/>
      <c r="C13" s="39"/>
      <c r="D13" s="42"/>
      <c r="E13" s="43">
        <f t="shared" ref="E13:E19" si="1">ROUNDDOWN((D13-(D13/1.4/0.9))*0.7,0)</f>
        <v>0</v>
      </c>
      <c r="F13" s="21"/>
      <c r="G13" s="22"/>
      <c r="H13" s="23"/>
    </row>
    <row r="14" spans="1:8" ht="41.1" customHeight="1" x14ac:dyDescent="0.15">
      <c r="A14" s="40"/>
      <c r="B14" s="39"/>
      <c r="C14" s="39"/>
      <c r="D14" s="42"/>
      <c r="E14" s="43">
        <f t="shared" si="1"/>
        <v>0</v>
      </c>
      <c r="F14" s="21"/>
      <c r="G14" s="22"/>
      <c r="H14" s="23"/>
    </row>
    <row r="15" spans="1:8" ht="41.1" customHeight="1" x14ac:dyDescent="0.15">
      <c r="A15" s="40"/>
      <c r="B15" s="39"/>
      <c r="C15" s="39"/>
      <c r="D15" s="42"/>
      <c r="E15" s="43">
        <f t="shared" si="1"/>
        <v>0</v>
      </c>
      <c r="F15" s="21"/>
      <c r="G15" s="22"/>
      <c r="H15" s="23"/>
    </row>
    <row r="16" spans="1:8" ht="41.1" customHeight="1" x14ac:dyDescent="0.15">
      <c r="A16" s="40"/>
      <c r="B16" s="39"/>
      <c r="C16" s="39"/>
      <c r="D16" s="42"/>
      <c r="E16" s="43">
        <f t="shared" si="1"/>
        <v>0</v>
      </c>
      <c r="F16" s="21"/>
      <c r="G16" s="22"/>
      <c r="H16" s="23"/>
    </row>
    <row r="17" spans="1:8" ht="41.1" customHeight="1" x14ac:dyDescent="0.15">
      <c r="A17" s="40"/>
      <c r="B17" s="39"/>
      <c r="C17" s="39"/>
      <c r="D17" s="42"/>
      <c r="E17" s="43">
        <f t="shared" si="1"/>
        <v>0</v>
      </c>
      <c r="F17" s="21"/>
      <c r="G17" s="22"/>
      <c r="H17" s="23"/>
    </row>
    <row r="18" spans="1:8" ht="41.1" customHeight="1" x14ac:dyDescent="0.15">
      <c r="A18" s="40"/>
      <c r="B18" s="39"/>
      <c r="C18" s="39"/>
      <c r="D18" s="42"/>
      <c r="E18" s="43">
        <f t="shared" si="1"/>
        <v>0</v>
      </c>
      <c r="F18" s="21"/>
      <c r="G18" s="22"/>
      <c r="H18" s="23"/>
    </row>
    <row r="19" spans="1:8" ht="41.1" customHeight="1" x14ac:dyDescent="0.15">
      <c r="A19" s="40"/>
      <c r="B19" s="39"/>
      <c r="C19" s="39"/>
      <c r="D19" s="42"/>
      <c r="E19" s="43">
        <f t="shared" si="1"/>
        <v>0</v>
      </c>
      <c r="F19" s="21"/>
      <c r="G19" s="22"/>
      <c r="H19" s="23"/>
    </row>
    <row r="20" spans="1:8" ht="41.1" customHeight="1" thickBot="1" x14ac:dyDescent="0.2">
      <c r="A20" s="56"/>
      <c r="B20" s="58"/>
      <c r="C20" s="58"/>
      <c r="D20" s="59"/>
      <c r="E20" s="60">
        <f t="shared" si="0"/>
        <v>0</v>
      </c>
      <c r="F20" s="21"/>
      <c r="G20" s="22"/>
      <c r="H20" s="23"/>
    </row>
    <row r="21" spans="1:8" s="6" customFormat="1" ht="44.25" customHeight="1" thickTop="1" thickBot="1" x14ac:dyDescent="0.2">
      <c r="A21" s="61" t="s">
        <v>4</v>
      </c>
      <c r="B21" s="64" t="s">
        <v>3</v>
      </c>
      <c r="C21" s="64"/>
      <c r="D21" s="62">
        <f>SUM(D7:D20)</f>
        <v>0</v>
      </c>
      <c r="E21" s="63">
        <f>SUM(E7:E20)</f>
        <v>0</v>
      </c>
      <c r="F21" s="24"/>
      <c r="G21" s="22"/>
      <c r="H21" s="23"/>
    </row>
    <row r="22" spans="1:8" s="6" customFormat="1" ht="18.75" customHeight="1" x14ac:dyDescent="0.15">
      <c r="A22" s="30" t="s">
        <v>5</v>
      </c>
      <c r="B22" s="31"/>
      <c r="C22" s="31"/>
      <c r="D22" s="32"/>
      <c r="E22" s="31"/>
      <c r="F22" s="10"/>
      <c r="G22" s="9"/>
      <c r="H22" s="10"/>
    </row>
    <row r="23" spans="1:8" s="6" customFormat="1" ht="66" customHeight="1" x14ac:dyDescent="0.15">
      <c r="A23" s="33" t="s">
        <v>6</v>
      </c>
      <c r="B23" s="77" t="s">
        <v>16</v>
      </c>
      <c r="C23" s="77"/>
      <c r="D23" s="77"/>
      <c r="E23" s="77"/>
      <c r="F23" s="15"/>
      <c r="G23" s="15"/>
      <c r="H23" s="15"/>
    </row>
    <row r="24" spans="1:8" s="6" customFormat="1" ht="112.5" customHeight="1" x14ac:dyDescent="0.15">
      <c r="A24" s="33" t="s">
        <v>7</v>
      </c>
      <c r="B24" s="65" t="s">
        <v>24</v>
      </c>
      <c r="C24" s="65"/>
      <c r="D24" s="65"/>
      <c r="E24" s="65"/>
      <c r="F24" s="16"/>
      <c r="G24" s="16"/>
      <c r="H24" s="16"/>
    </row>
    <row r="25" spans="1:8" s="6" customFormat="1" ht="27" customHeight="1" x14ac:dyDescent="0.15">
      <c r="A25" s="33" t="s">
        <v>8</v>
      </c>
      <c r="B25" s="65" t="s">
        <v>14</v>
      </c>
      <c r="C25" s="65"/>
      <c r="D25" s="65"/>
      <c r="E25" s="65"/>
      <c r="F25" s="16"/>
      <c r="G25" s="16"/>
      <c r="H25" s="16"/>
    </row>
    <row r="26" spans="1:8" s="6" customFormat="1" ht="18.75" customHeight="1" x14ac:dyDescent="0.15">
      <c r="A26" s="33" t="s">
        <v>9</v>
      </c>
      <c r="B26" s="65" t="s">
        <v>11</v>
      </c>
      <c r="C26" s="65"/>
      <c r="D26" s="65"/>
      <c r="E26" s="65"/>
      <c r="F26" s="16"/>
      <c r="G26" s="16"/>
    </row>
    <row r="27" spans="1:8" s="6" customFormat="1" ht="18.75" customHeight="1" x14ac:dyDescent="0.15">
      <c r="A27" s="33" t="s">
        <v>10</v>
      </c>
      <c r="B27" s="65" t="s">
        <v>13</v>
      </c>
      <c r="C27" s="65"/>
      <c r="D27" s="65"/>
      <c r="E27" s="65"/>
      <c r="F27" s="16"/>
      <c r="G27" s="16"/>
    </row>
    <row r="28" spans="1:8" s="6" customFormat="1" ht="18.75" customHeight="1" x14ac:dyDescent="0.15">
      <c r="A28" s="33" t="s">
        <v>18</v>
      </c>
      <c r="B28" s="65" t="s">
        <v>19</v>
      </c>
      <c r="C28" s="65"/>
      <c r="D28" s="65"/>
      <c r="E28" s="65"/>
      <c r="F28" s="16"/>
      <c r="G28" s="16"/>
    </row>
  </sheetData>
  <mergeCells count="14">
    <mergeCell ref="F5:G5"/>
    <mergeCell ref="H5:H6"/>
    <mergeCell ref="B23:E23"/>
    <mergeCell ref="B24:E24"/>
    <mergeCell ref="B25:E25"/>
    <mergeCell ref="B26:E26"/>
    <mergeCell ref="B27:E27"/>
    <mergeCell ref="B28:E28"/>
    <mergeCell ref="A4:A6"/>
    <mergeCell ref="B4:C4"/>
    <mergeCell ref="D4:E4"/>
    <mergeCell ref="B5:B6"/>
    <mergeCell ref="C5:C6"/>
    <mergeCell ref="D5:E5"/>
  </mergeCells>
  <phoneticPr fontId="2"/>
  <printOptions horizontalCentered="1"/>
  <pageMargins left="0.39370078740157483" right="0.39370078740157483" top="0.39370078740157483" bottom="0.39370078740157483" header="0.39370078740157483" footer="0.39370078740157483"/>
  <pageSetup paperSize="9" scale="67" orientation="portrait" r:id="rId1"/>
  <headerFooter>
    <oddFooter>&amp;C&amp;12&amp;P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E5C14-085A-447C-8DE5-FDC410511DF7}">
  <sheetPr>
    <tabColor rgb="FFFF0000"/>
  </sheetPr>
  <dimension ref="A1:E21"/>
  <sheetViews>
    <sheetView showGridLines="0" view="pageBreakPreview" zoomScale="85" zoomScaleNormal="85" zoomScaleSheetLayoutView="85" workbookViewId="0">
      <selection activeCell="D5" sqref="D5:E5"/>
    </sheetView>
  </sheetViews>
  <sheetFormatPr defaultColWidth="8.85546875" defaultRowHeight="12" x14ac:dyDescent="0.15"/>
  <cols>
    <col min="1" max="1" width="6" style="3" customWidth="1"/>
    <col min="2" max="3" width="37.85546875" style="1" customWidth="1"/>
    <col min="4" max="4" width="37.85546875" style="4" customWidth="1"/>
    <col min="5" max="5" width="37.85546875" style="5" customWidth="1"/>
    <col min="6" max="16384" width="8.85546875" style="2"/>
  </cols>
  <sheetData>
    <row r="1" spans="1:5" ht="30" customHeight="1" x14ac:dyDescent="0.15">
      <c r="A1" s="13" t="s">
        <v>12</v>
      </c>
    </row>
    <row r="2" spans="1:5" ht="30" customHeight="1" x14ac:dyDescent="0.15">
      <c r="A2" s="13"/>
    </row>
    <row r="3" spans="1:5" ht="30" customHeight="1" x14ac:dyDescent="0.15">
      <c r="A3" s="14" t="s">
        <v>0</v>
      </c>
      <c r="D3" s="7"/>
      <c r="E3" s="47" t="s">
        <v>27</v>
      </c>
    </row>
    <row r="4" spans="1:5" ht="20.45" customHeight="1" x14ac:dyDescent="0.15">
      <c r="A4" s="66" t="s">
        <v>1</v>
      </c>
      <c r="B4" s="69" t="s">
        <v>2</v>
      </c>
      <c r="C4" s="70"/>
      <c r="D4" s="71" t="s">
        <v>22</v>
      </c>
      <c r="E4" s="72"/>
    </row>
    <row r="5" spans="1:5" ht="53.25" customHeight="1" thickBot="1" x14ac:dyDescent="0.2">
      <c r="A5" s="67"/>
      <c r="B5" s="73" t="s">
        <v>26</v>
      </c>
      <c r="C5" s="73" t="s">
        <v>17</v>
      </c>
      <c r="D5" s="75" t="s">
        <v>28</v>
      </c>
      <c r="E5" s="76"/>
    </row>
    <row r="6" spans="1:5" ht="42" customHeight="1" thickBot="1" x14ac:dyDescent="0.2">
      <c r="A6" s="68"/>
      <c r="B6" s="74"/>
      <c r="C6" s="74"/>
      <c r="D6" s="25" t="s">
        <v>15</v>
      </c>
      <c r="E6" s="26" t="s">
        <v>23</v>
      </c>
    </row>
    <row r="7" spans="1:5" ht="41.1" customHeight="1" thickTop="1" x14ac:dyDescent="0.15">
      <c r="A7" s="27">
        <v>1</v>
      </c>
      <c r="B7" s="44" t="s">
        <v>20</v>
      </c>
      <c r="C7" s="44" t="s">
        <v>21</v>
      </c>
      <c r="D7" s="52">
        <v>2076924</v>
      </c>
      <c r="E7" s="53">
        <f t="shared" ref="E7:E13" si="0">ROUNDDOWN((D7-(D7/1.4/0.9))*0.7,0)</f>
        <v>300000</v>
      </c>
    </row>
    <row r="8" spans="1:5" ht="41.1" customHeight="1" x14ac:dyDescent="0.15">
      <c r="A8" s="28">
        <v>2</v>
      </c>
      <c r="B8" s="44" t="s">
        <v>20</v>
      </c>
      <c r="C8" s="44" t="s">
        <v>21</v>
      </c>
      <c r="D8" s="52">
        <v>1384616</v>
      </c>
      <c r="E8" s="53">
        <f t="shared" si="0"/>
        <v>200000</v>
      </c>
    </row>
    <row r="9" spans="1:5" ht="41.1" customHeight="1" x14ac:dyDescent="0.15">
      <c r="A9" s="28">
        <v>3</v>
      </c>
      <c r="B9" s="44" t="s">
        <v>20</v>
      </c>
      <c r="C9" s="44" t="s">
        <v>21</v>
      </c>
      <c r="D9" s="52">
        <v>692310</v>
      </c>
      <c r="E9" s="53">
        <f t="shared" si="0"/>
        <v>100000</v>
      </c>
    </row>
    <row r="10" spans="1:5" ht="41.1" customHeight="1" x14ac:dyDescent="0.15">
      <c r="A10" s="28">
        <v>4</v>
      </c>
      <c r="B10" s="44" t="s">
        <v>20</v>
      </c>
      <c r="C10" s="44" t="s">
        <v>21</v>
      </c>
      <c r="D10" s="52">
        <v>1038464</v>
      </c>
      <c r="E10" s="53">
        <f t="shared" si="0"/>
        <v>150000</v>
      </c>
    </row>
    <row r="11" spans="1:5" ht="41.1" customHeight="1" x14ac:dyDescent="0.15">
      <c r="A11" s="28">
        <v>5</v>
      </c>
      <c r="B11" s="44" t="s">
        <v>20</v>
      </c>
      <c r="C11" s="44" t="s">
        <v>21</v>
      </c>
      <c r="D11" s="52">
        <v>1730774</v>
      </c>
      <c r="E11" s="53">
        <f t="shared" si="0"/>
        <v>250000</v>
      </c>
    </row>
    <row r="12" spans="1:5" ht="41.1" customHeight="1" x14ac:dyDescent="0.15">
      <c r="A12" s="28"/>
      <c r="B12" s="45"/>
      <c r="C12" s="44"/>
      <c r="D12" s="52"/>
      <c r="E12" s="53">
        <f t="shared" si="0"/>
        <v>0</v>
      </c>
    </row>
    <row r="13" spans="1:5" ht="41.1" customHeight="1" x14ac:dyDescent="0.15">
      <c r="A13" s="28"/>
      <c r="B13" s="45"/>
      <c r="C13" s="44"/>
      <c r="D13" s="52"/>
      <c r="E13" s="53">
        <f t="shared" si="0"/>
        <v>0</v>
      </c>
    </row>
    <row r="14" spans="1:5" s="6" customFormat="1" ht="44.25" customHeight="1" thickBot="1" x14ac:dyDescent="0.2">
      <c r="A14" s="29" t="s">
        <v>4</v>
      </c>
      <c r="B14" s="46" t="s">
        <v>3</v>
      </c>
      <c r="C14" s="46"/>
      <c r="D14" s="54">
        <f>SUM(D7:D13)</f>
        <v>6923088</v>
      </c>
      <c r="E14" s="55">
        <f>SUM(E7:E13)</f>
        <v>1000000</v>
      </c>
    </row>
    <row r="15" spans="1:5" s="6" customFormat="1" ht="18.75" customHeight="1" x14ac:dyDescent="0.15">
      <c r="A15" s="11" t="s">
        <v>5</v>
      </c>
      <c r="B15" s="9"/>
      <c r="C15" s="9"/>
      <c r="D15" s="10"/>
      <c r="E15" s="9"/>
    </row>
    <row r="16" spans="1:5" s="6" customFormat="1" ht="98.25" customHeight="1" x14ac:dyDescent="0.15">
      <c r="A16" s="12" t="s">
        <v>6</v>
      </c>
      <c r="B16" s="79" t="s">
        <v>16</v>
      </c>
      <c r="C16" s="79"/>
      <c r="D16" s="79"/>
      <c r="E16" s="79"/>
    </row>
    <row r="17" spans="1:5" s="6" customFormat="1" ht="178.5" customHeight="1" x14ac:dyDescent="0.15">
      <c r="A17" s="12" t="s">
        <v>7</v>
      </c>
      <c r="B17" s="78" t="s">
        <v>24</v>
      </c>
      <c r="C17" s="78"/>
      <c r="D17" s="78"/>
      <c r="E17" s="78"/>
    </row>
    <row r="18" spans="1:5" s="6" customFormat="1" ht="50.25" customHeight="1" x14ac:dyDescent="0.15">
      <c r="A18" s="12" t="s">
        <v>8</v>
      </c>
      <c r="B18" s="78" t="s">
        <v>14</v>
      </c>
      <c r="C18" s="78"/>
      <c r="D18" s="78"/>
      <c r="E18" s="78"/>
    </row>
    <row r="19" spans="1:5" s="6" customFormat="1" ht="18.75" customHeight="1" x14ac:dyDescent="0.15">
      <c r="A19" s="12" t="s">
        <v>9</v>
      </c>
      <c r="B19" s="78" t="s">
        <v>11</v>
      </c>
      <c r="C19" s="78"/>
      <c r="D19" s="78"/>
      <c r="E19" s="78"/>
    </row>
    <row r="20" spans="1:5" s="6" customFormat="1" ht="18.75" customHeight="1" x14ac:dyDescent="0.15">
      <c r="A20" s="12" t="s">
        <v>10</v>
      </c>
      <c r="B20" s="78" t="s">
        <v>13</v>
      </c>
      <c r="C20" s="78"/>
      <c r="D20" s="78"/>
      <c r="E20" s="78"/>
    </row>
    <row r="21" spans="1:5" s="6" customFormat="1" ht="18.75" customHeight="1" x14ac:dyDescent="0.15">
      <c r="A21" s="12" t="s">
        <v>18</v>
      </c>
      <c r="B21" s="78" t="s">
        <v>19</v>
      </c>
      <c r="C21" s="78"/>
      <c r="D21" s="78"/>
      <c r="E21" s="78"/>
    </row>
  </sheetData>
  <mergeCells count="12">
    <mergeCell ref="B20:E20"/>
    <mergeCell ref="B21:E21"/>
    <mergeCell ref="B16:E16"/>
    <mergeCell ref="B17:E17"/>
    <mergeCell ref="B18:E18"/>
    <mergeCell ref="B19:E19"/>
    <mergeCell ref="A4:A6"/>
    <mergeCell ref="B4:C4"/>
    <mergeCell ref="D4:E4"/>
    <mergeCell ref="B5:B6"/>
    <mergeCell ref="C5:C6"/>
    <mergeCell ref="D5:E5"/>
  </mergeCells>
  <phoneticPr fontId="2"/>
  <printOptions horizontalCentered="1"/>
  <pageMargins left="0.39370078740157483" right="0.39370078740157483" top="0.39370078740157483" bottom="0.39370078740157483" header="0.39370078740157483" footer="0.39370078740157483"/>
  <pageSetup paperSize="9" scale="67" orientation="portrait" r:id="rId1"/>
  <headerFooter>
    <oddFooter>&amp;C&amp;12&amp;P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参考様式第1-2号  (秋肥)</vt:lpstr>
      <vt:lpstr>参考様式第1-2号  (秋肥)記載例</vt:lpstr>
      <vt:lpstr>参考様式第1-2号  (春肥)</vt:lpstr>
      <vt:lpstr>参考様式第1-2号  (春肥)記載例</vt:lpstr>
      <vt:lpstr>'参考様式第1-2号  (秋肥)'!Print_Area</vt:lpstr>
      <vt:lpstr>'参考様式第1-2号  (秋肥)記載例'!Print_Area</vt:lpstr>
      <vt:lpstr>'参考様式第1-2号  (春肥)'!Print_Area</vt:lpstr>
      <vt:lpstr>'参考様式第1-2号  (春肥)記載例'!Print_Area</vt:lpstr>
      <vt:lpstr>'参考様式第1-2号  (秋肥)'!Print_Titles</vt:lpstr>
      <vt:lpstr>'参考様式第1-2号  (秋肥)記載例'!Print_Titles</vt:lpstr>
      <vt:lpstr>'参考様式第1-2号  (春肥)'!Print_Titles</vt:lpstr>
      <vt:lpstr>'参考様式第1-2号  (春肥)記載例'!Print_Titles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hiryokoto</cp:lastModifiedBy>
  <cp:lastPrinted>2023-06-19T05:01:14Z</cp:lastPrinted>
  <dcterms:created xsi:type="dcterms:W3CDTF">2022-07-20T12:41:15Z</dcterms:created>
  <dcterms:modified xsi:type="dcterms:W3CDTF">2023-06-19T05:01:35Z</dcterms:modified>
</cp:coreProperties>
</file>